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2023\TUYEN DUNG CONG CHUC 2023\trinh UBND tinh\THI TUYEN 2023\vong 2\Bao cao vong 2\"/>
    </mc:Choice>
  </mc:AlternateContent>
  <xr:revisionPtr revIDLastSave="0" documentId="13_ncr:1_{BCDC499C-65B5-4881-A9F1-90AAED46CC3A}" xr6:coauthVersionLast="47" xr6:coauthVersionMax="47" xr10:uidLastSave="{00000000-0000-0000-0000-000000000000}"/>
  <bookViews>
    <workbookView xWindow="-120" yWindow="-120" windowWidth="20730" windowHeight="11160" firstSheet="1" activeTab="1" xr2:uid="{00000000-000D-0000-FFFF-FFFF00000000}"/>
  </bookViews>
  <sheets>
    <sheet name="foxz" sheetId="19" state="veryHidden" r:id="rId1"/>
    <sheet name="lên điểm" sheetId="35" r:id="rId2"/>
    <sheet name="Sheet2" sheetId="39" r:id="rId3"/>
    <sheet name="Xin ý kiến" sheetId="38" r:id="rId4"/>
    <sheet name="Sheet1" sheetId="37" r:id="rId5"/>
  </sheets>
  <definedNames>
    <definedName name="_xlnm.Print_Titles" localSheetId="1">'lên điểm'!$4:$5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83" i="37" l="1"/>
  <c r="AN82" i="37"/>
  <c r="AN72" i="37"/>
  <c r="AN71" i="37"/>
  <c r="AN69" i="37"/>
  <c r="AN68" i="37"/>
  <c r="AR84" i="37"/>
  <c r="AR83" i="37"/>
  <c r="AR82" i="37"/>
  <c r="AR81" i="37"/>
  <c r="AR79" i="37"/>
  <c r="AR77" i="37"/>
  <c r="AR76" i="37"/>
  <c r="AR75" i="37"/>
  <c r="AR72" i="37"/>
  <c r="AR71" i="37"/>
  <c r="AR69" i="37"/>
  <c r="AR68" i="37"/>
  <c r="AR66" i="37"/>
  <c r="AR65" i="37"/>
  <c r="AR64" i="37"/>
  <c r="AR62" i="37"/>
  <c r="AR61" i="37"/>
  <c r="AR60" i="37"/>
  <c r="AR59" i="37"/>
  <c r="AR57" i="37"/>
  <c r="AR56" i="37"/>
  <c r="AR54" i="37"/>
  <c r="AR50" i="37"/>
  <c r="AR49" i="37"/>
  <c r="AR48" i="37"/>
  <c r="AR47" i="37"/>
  <c r="AR46" i="37"/>
  <c r="AR45" i="37"/>
  <c r="AR43" i="37"/>
  <c r="AR42" i="37"/>
  <c r="AR41" i="37"/>
  <c r="AR40" i="37"/>
  <c r="AR39" i="37"/>
  <c r="AR38" i="37"/>
  <c r="AR37" i="37"/>
  <c r="AR36" i="37"/>
  <c r="AR34" i="37"/>
  <c r="AR33" i="37"/>
  <c r="AR32" i="37"/>
  <c r="AR31" i="37"/>
  <c r="AR30" i="37"/>
  <c r="AR29" i="37"/>
  <c r="AR28" i="37"/>
  <c r="AR27" i="37"/>
  <c r="AR26" i="37"/>
  <c r="AR25" i="37"/>
  <c r="AR24" i="37"/>
  <c r="AR21" i="37"/>
  <c r="AR20" i="37"/>
  <c r="AR19" i="37"/>
  <c r="AR17" i="37"/>
  <c r="AR16" i="37"/>
  <c r="AR15" i="37"/>
  <c r="AR14" i="37"/>
  <c r="AR13" i="37"/>
  <c r="AR11" i="37"/>
  <c r="AR10" i="37"/>
  <c r="AR9" i="37"/>
  <c r="AR7" i="37"/>
  <c r="AR6" i="37"/>
  <c r="AR19" i="38" l="1"/>
  <c r="AR18" i="38"/>
  <c r="AR16" i="38"/>
  <c r="AR15" i="38"/>
  <c r="AR13" i="38"/>
  <c r="AR12" i="38"/>
  <c r="AR9" i="38"/>
  <c r="AR8" i="38"/>
  <c r="R46" i="35"/>
  <c r="R47" i="35"/>
  <c r="R48" i="35"/>
  <c r="R49" i="35"/>
  <c r="R50" i="35"/>
  <c r="R51" i="35"/>
  <c r="R44" i="35"/>
  <c r="R43" i="35"/>
  <c r="R42" i="35"/>
  <c r="R41" i="35"/>
  <c r="R40" i="35"/>
  <c r="R39" i="35"/>
  <c r="R38" i="35"/>
  <c r="R37" i="35"/>
  <c r="R18" i="35"/>
  <c r="R17" i="35"/>
  <c r="R16" i="35"/>
  <c r="R15" i="35"/>
  <c r="R14" i="35"/>
  <c r="R77" i="35" l="1"/>
  <c r="R7" i="35"/>
  <c r="R11" i="35"/>
  <c r="R57" i="35"/>
  <c r="R58" i="35"/>
  <c r="R60" i="35"/>
  <c r="R61" i="35"/>
  <c r="R62" i="35"/>
  <c r="R55" i="35"/>
  <c r="R12" i="35"/>
  <c r="R63" i="35"/>
  <c r="R8" i="35"/>
  <c r="R65" i="35"/>
  <c r="R25" i="35"/>
  <c r="R72" i="35"/>
  <c r="R80" i="35"/>
  <c r="R66" i="35"/>
  <c r="R26" i="35"/>
  <c r="R32" i="35"/>
  <c r="R82" i="35"/>
  <c r="R20" i="35"/>
  <c r="R21" i="35"/>
  <c r="R27" i="35"/>
  <c r="R28" i="35"/>
  <c r="R29" i="35"/>
  <c r="R30" i="35"/>
  <c r="R73" i="35"/>
  <c r="R69" i="35"/>
  <c r="R67" i="35"/>
  <c r="R76" i="35"/>
  <c r="R83" i="35"/>
  <c r="R31" i="35"/>
  <c r="R84" i="35"/>
  <c r="R85" i="35"/>
  <c r="R33" i="35"/>
  <c r="R70" i="35"/>
  <c r="R22" i="35"/>
  <c r="R78" i="35"/>
  <c r="R34" i="35"/>
  <c r="R35" i="35"/>
  <c r="R10" i="35"/>
</calcChain>
</file>

<file path=xl/sharedStrings.xml><?xml version="1.0" encoding="utf-8"?>
<sst xmlns="http://schemas.openxmlformats.org/spreadsheetml/2006/main" count="2661" uniqueCount="700">
  <si>
    <t>Họ</t>
  </si>
  <si>
    <t>Tên</t>
  </si>
  <si>
    <t>Ngày tháng 
năm sinh</t>
  </si>
  <si>
    <t>Quê 
quán</t>
  </si>
  <si>
    <t>Nam</t>
  </si>
  <si>
    <t>Dân tộc</t>
  </si>
  <si>
    <t>Tôn giáo</t>
  </si>
  <si>
    <t>Số điện thoại</t>
  </si>
  <si>
    <t>Hộ khẩu thường trú</t>
  </si>
  <si>
    <t>Chổ ở hiện nay</t>
  </si>
  <si>
    <t>Tên trường, cơ sở đào tạo</t>
  </si>
  <si>
    <t>Trình độ chuyên môn (ĐH, Ths, TS)</t>
  </si>
  <si>
    <t>Trình độ văn bằng</t>
  </si>
  <si>
    <t>Số hiệu của văn bằng</t>
  </si>
  <si>
    <t>Email</t>
  </si>
  <si>
    <t>Kinh</t>
  </si>
  <si>
    <t>Không</t>
  </si>
  <si>
    <t>Luật</t>
  </si>
  <si>
    <t>Vị trí 
thi tuyển</t>
  </si>
  <si>
    <t>Phòng, ban chuyên môn</t>
  </si>
  <si>
    <t>ĐH</t>
  </si>
  <si>
    <t>Lý do Không đủ điều kiện</t>
  </si>
  <si>
    <t>Miễn tin học</t>
  </si>
  <si>
    <t>Miễn ngoại ngữ</t>
  </si>
  <si>
    <t>Đạt</t>
  </si>
  <si>
    <t>Tây Ninh</t>
  </si>
  <si>
    <t>Kỹ sư</t>
  </si>
  <si>
    <t>Đủ điều kiện</t>
  </si>
  <si>
    <t>Luật Kinh tế</t>
  </si>
  <si>
    <t>Hoa</t>
  </si>
  <si>
    <t>Nữ</t>
  </si>
  <si>
    <t>Cử nhân</t>
  </si>
  <si>
    <t>Tài chính - Ngân hàng</t>
  </si>
  <si>
    <t>Nghệ An</t>
  </si>
  <si>
    <t>Bắc Giang</t>
  </si>
  <si>
    <t>Duy</t>
  </si>
  <si>
    <t>Quản lý tài nguyên và môi trường</t>
  </si>
  <si>
    <t>Tiền Giang</t>
  </si>
  <si>
    <t>Lê Hồng</t>
  </si>
  <si>
    <t>Hải Dương</t>
  </si>
  <si>
    <t>Uyên</t>
  </si>
  <si>
    <t>Đại học Trà Vinh</t>
  </si>
  <si>
    <t>Phúc</t>
  </si>
  <si>
    <t>Tuyền</t>
  </si>
  <si>
    <t>Trần Thị Thanh</t>
  </si>
  <si>
    <t>Kế toán</t>
  </si>
  <si>
    <t>Thành phố Hồ Chí Minh</t>
  </si>
  <si>
    <t>Campuchia</t>
  </si>
  <si>
    <t>Học viện Hành chính Quốc gia</t>
  </si>
  <si>
    <t>Linh</t>
  </si>
  <si>
    <t>Nguyên</t>
  </si>
  <si>
    <t>Thái Bình</t>
  </si>
  <si>
    <t>Trần Anh</t>
  </si>
  <si>
    <t xml:space="preserve">Nguyễn Hồng </t>
  </si>
  <si>
    <t>Ngọc</t>
  </si>
  <si>
    <t>Vy</t>
  </si>
  <si>
    <t>X</t>
  </si>
  <si>
    <t>Anh</t>
  </si>
  <si>
    <t>Tâm</t>
  </si>
  <si>
    <t>Nhi</t>
  </si>
  <si>
    <t>Đại học Nội vụ Hà Nội</t>
  </si>
  <si>
    <t>Phong</t>
  </si>
  <si>
    <t>Học viện Cán bộ Thành phố Hồ Chí Minh</t>
  </si>
  <si>
    <t>Phòng Tổng hợp</t>
  </si>
  <si>
    <t>Quản trị kinh doanh</t>
  </si>
  <si>
    <t>Long An</t>
  </si>
  <si>
    <t>Tài</t>
  </si>
  <si>
    <t xml:space="preserve">Nguyễn Thị </t>
  </si>
  <si>
    <t>Xuân</t>
  </si>
  <si>
    <t>Tùng</t>
  </si>
  <si>
    <t>Minh</t>
  </si>
  <si>
    <t>Nguyễn Thị Kim</t>
  </si>
  <si>
    <t>Bình Định</t>
  </si>
  <si>
    <t>Đại học Sài Gòn</t>
  </si>
  <si>
    <t>Tin học</t>
  </si>
  <si>
    <t>My</t>
  </si>
  <si>
    <t>Thy</t>
  </si>
  <si>
    <t>Đại học</t>
  </si>
  <si>
    <t>Tân</t>
  </si>
  <si>
    <t>Trúc</t>
  </si>
  <si>
    <t>Thư</t>
  </si>
  <si>
    <t>Hải Phòng</t>
  </si>
  <si>
    <t>Đại học Văn Lang</t>
  </si>
  <si>
    <t>Thanh Hoá</t>
  </si>
  <si>
    <t>An</t>
  </si>
  <si>
    <t>Trinh</t>
  </si>
  <si>
    <t>Đại học Công nghệ Thành phố Hồ Chí Minh</t>
  </si>
  <si>
    <t>Đại học Luật Thành phố Hồ Chí Minh</t>
  </si>
  <si>
    <t>Cao đài</t>
  </si>
  <si>
    <t>Quản lý Nhà nước</t>
  </si>
  <si>
    <t>Đại học Luật Hà Nội</t>
  </si>
  <si>
    <t>Như</t>
  </si>
  <si>
    <t>Ngân</t>
  </si>
  <si>
    <t>Ánh</t>
  </si>
  <si>
    <t>Long</t>
  </si>
  <si>
    <t>Nguyễn Thị Thanh</t>
  </si>
  <si>
    <t>Tiên</t>
  </si>
  <si>
    <t>Triết</t>
  </si>
  <si>
    <t xml:space="preserve">Nguyễn Thị Ngọc </t>
  </si>
  <si>
    <t>Ấp Tân Đông, xã Tân Hưng, huyện Tân Châu, tỉnh Tây Ninh</t>
  </si>
  <si>
    <t>Quỳnh</t>
  </si>
  <si>
    <t>Quốc</t>
  </si>
  <si>
    <t>Quản trị Kinh doanh</t>
  </si>
  <si>
    <t>x</t>
  </si>
  <si>
    <t xml:space="preserve">Võ Thị </t>
  </si>
  <si>
    <t>Thuỷ</t>
  </si>
  <si>
    <t>Ấp Xóm Mía, xã Phước Trạch, huyện Gò Dầu, tỉnh Tây Ninh</t>
  </si>
  <si>
    <t>STT trên hồ sơ</t>
  </si>
  <si>
    <t>Đại học Lao động - Xã hội</t>
  </si>
  <si>
    <t>Cà Mau</t>
  </si>
  <si>
    <t>Đại học Tài chính - Marketing</t>
  </si>
  <si>
    <t>Công nghệ Kỹ thuật Môi trường</t>
  </si>
  <si>
    <t>Văn hoá học</t>
  </si>
  <si>
    <t>Ngành hoặc Chuyên ngành đào tạo theo bằng của thí sinh</t>
  </si>
  <si>
    <t>Ngành hoặc chuyên ngành đào tạo phù hợp với ngành, lĩnh vực công tác theo Kế hoạch tuyển dụng của UBND tỉnh</t>
  </si>
  <si>
    <t>Ngành đào tạo của thí sinh</t>
  </si>
  <si>
    <t xml:space="preserve">Số thứ tự </t>
  </si>
  <si>
    <t>Nam/
nữ</t>
  </si>
  <si>
    <t>Ghi chú</t>
  </si>
  <si>
    <t>Thi ngoại ngữ</t>
  </si>
  <si>
    <t>Tiếng Anh</t>
  </si>
  <si>
    <t xml:space="preserve">Lê Thanh </t>
  </si>
  <si>
    <t>Chuyên viên về kinh tế</t>
  </si>
  <si>
    <t>Văn phòng Tỉnh uỷ</t>
  </si>
  <si>
    <t>0836.311.559</t>
  </si>
  <si>
    <t>lethanhduy7384@gmail.com</t>
  </si>
  <si>
    <t>Tiền
Giang</t>
  </si>
  <si>
    <t>Ấp Khương Thọ, xã Đồng Sơn, huyện Gò Công Tây, tỉnh Tiền Giang</t>
  </si>
  <si>
    <t>Đại học Ngoại ngữ - Tin học Thành phố Hồ Chí Minh</t>
  </si>
  <si>
    <t>012734</t>
  </si>
  <si>
    <t>Kinh doanh Quốc tế</t>
  </si>
  <si>
    <t>Trần Yến</t>
  </si>
  <si>
    <t>Chuyên viên về Kinh tế</t>
  </si>
  <si>
    <t>0888.455.557</t>
  </si>
  <si>
    <t>tranyenxuan01102000@gmail.com</t>
  </si>
  <si>
    <t>Số 29, hẻm 59, CMT8, phường 3, thành phố Tây Ninh, tỉnh Tây Ninh</t>
  </si>
  <si>
    <t>Trường Đại học Quốc tế - Đại học Quốc gia Thành phố Hồ Chí Minh</t>
  </si>
  <si>
    <t>QH28201900417</t>
  </si>
  <si>
    <t>Đảm bảo tiêu chuẩn chính trị nội bộ để tham gia thi tuyển công chức</t>
  </si>
  <si>
    <t>Lê Thị Quế</t>
  </si>
  <si>
    <t>Văn thư</t>
  </si>
  <si>
    <t>Phòng Tổng hợp - Thông tin công tác tuyên giáo</t>
  </si>
  <si>
    <t>Ban Tuyên giáo Tỉnh uỷ</t>
  </si>
  <si>
    <t>0968.192.948</t>
  </si>
  <si>
    <t>queanh220699@gmail.com</t>
  </si>
  <si>
    <t>Tổ 2, ấp Thành Tây, xã Thành Long, huyện Châu Thành, tỉnh Tây Ninh</t>
  </si>
  <si>
    <t>001013</t>
  </si>
  <si>
    <t>Chính trị học</t>
  </si>
  <si>
    <t>Văn thư - lưu trữ; Lưu trữ học và quản trị văn phòng. Trường hợp có bằng tốt nghiệp đại học chuyên ngành khác phải có chứng chỉ bồi dưỡng nghiệp vụ văn thư do cơ sở đào tạo có thẩm quyền cấp.</t>
  </si>
  <si>
    <t>- Có Chứng chỉ Quản trị văn phòng và công tác văn thư, lưu trữ (Trường  Đại học Khoa học xã hội và nhân văn - Đại học Quốc gia Thành phố Hồ Chí Minh cấp).
- Đảm bảo tiêu chuẩn chính trị nội bộ để tham gia thi tuyển công chức.</t>
  </si>
  <si>
    <t>Thái Thị Hồng</t>
  </si>
  <si>
    <t>Liên</t>
  </si>
  <si>
    <t>0975.218.889</t>
  </si>
  <si>
    <t>Miami0812@gmail.com</t>
  </si>
  <si>
    <t>Nghệ
 An</t>
  </si>
  <si>
    <t>14/1, hẻm 6, đường Nguyễn Chí Thanh, khu phố 6, phường 3, thành phố Tây Ninh, tỉnh Tây Ninh</t>
  </si>
  <si>
    <t xml:space="preserve">Đại học Văn hoá nghệ thuật Quân đội </t>
  </si>
  <si>
    <t>294424</t>
  </si>
  <si>
    <t>Khoa học Thư viện</t>
  </si>
  <si>
    <t>Con thương binh 3/4</t>
  </si>
  <si>
    <t>- Có chứng chỉ nghiệp vụ Văn thư - Lưu trữ (do Trường Đại học Khoa học xã hội và Nhân văn - Đại học Quốc gia Hà Nội cấp).
- Có giấy xác nhận con thương binh.
- Đảm bảo tiêu chuẩn chính trị nội bộ để tham gia thi tuyển công chức.</t>
  </si>
  <si>
    <t>Chính
trị học</t>
  </si>
  <si>
    <t xml:space="preserve">Đỗ Phương </t>
  </si>
  <si>
    <t>0963.164.567</t>
  </si>
  <si>
    <t>truc.dpt97@gmail.com</t>
  </si>
  <si>
    <t>Số 15, hẻm 1, đường Nguyễn Văn Bạch, khu phố 1, phường 3, thành phố Tây Ninh, tỉnh Tây Ninh</t>
  </si>
  <si>
    <t>Bảo hiểm</t>
  </si>
  <si>
    <t>- Có chứng chỉ nghiệp vụ Văn thư - Lưu trữ (do Trường Đại học Khoa học xã hội và Nhân văn - Đại học Quốc gia Thành phố Hồ Chí Minh cấp).
- Đảm bảo tiêu chuẩn chính trị nội bộ để tham gia thi tuyển công chức.</t>
  </si>
  <si>
    <t>Lê Nguyễn Như</t>
  </si>
  <si>
    <t>Băng</t>
  </si>
  <si>
    <t>10/11/2001</t>
  </si>
  <si>
    <t>Chuyên viên về công tác Mặt trận</t>
  </si>
  <si>
    <t>Ban Dân chủ, pháp luật - Dân tộc, tôn giáo</t>
  </si>
  <si>
    <t>Uỷ ban Mặt trận Tổ quốc Việt Nam tỉnh</t>
  </si>
  <si>
    <t>0854.900.487</t>
  </si>
  <si>
    <t>nhubang082@gmail.com</t>
  </si>
  <si>
    <t>Khu phố 2, thị trấn Dương Minh Châu, huyện Dương Minh Châu, tỉnh Tây Ninh</t>
  </si>
  <si>
    <t>Ấp Phước Lợi 2, xã Suối Đá, huyện Dương Minh Châu, tỉnh Tây Ninh</t>
  </si>
  <si>
    <t>Đại học Công nghiệp thực phẩm Thành phố Hồ Chí Minh</t>
  </si>
  <si>
    <t>DCT7017681</t>
  </si>
  <si>
    <t>Luật Kinh tế, Luật Dân sự.</t>
  </si>
  <si>
    <t xml:space="preserve">Đinh Thị Ngọc </t>
  </si>
  <si>
    <t>Lành</t>
  </si>
  <si>
    <t>02/03/1989</t>
  </si>
  <si>
    <t>0349.828.532</t>
  </si>
  <si>
    <t>lanhdinh8989@gmail.com</t>
  </si>
  <si>
    <t>Khu phố Ninh Trung, phường Ninh Sơn, thành phố Tây Ninh, tỉnh Tây Ninh</t>
  </si>
  <si>
    <t>Đường số 4, Trần Phú, khu phố Ninh Trung, phường Ninh Sơn, thành phố Tây Ninh, tỉnh Tây Ninh</t>
  </si>
  <si>
    <t>TVU.1.002520</t>
  </si>
  <si>
    <t>- Có bằng Trung cấp chuyên nghiệp ngành Công nghệ thông tin (Trường Cao đẳng Kinh tế - Kỹ thuật Sài Gòn cấp) nên được miễn thi Tin học.</t>
  </si>
  <si>
    <t xml:space="preserve">Trần Đàm Thảo </t>
  </si>
  <si>
    <t>0964.174.863</t>
  </si>
  <si>
    <t>dtn.377@gmail.com</t>
  </si>
  <si>
    <t>451, đường 30/4, khu phố 1, phường 1, thành phố Tây Ninh, tỉnh Tây Ninh</t>
  </si>
  <si>
    <t>Trường Đại học Kinh tế - Tài chính Thành phố Hồ Chí Minh</t>
  </si>
  <si>
    <t xml:space="preserve">Trần Trọng Phương </t>
  </si>
  <si>
    <t>0372.414.834</t>
  </si>
  <si>
    <t>phuongnhi231198@gmail.com</t>
  </si>
  <si>
    <t>Số 504, Nguyễn Chí Thanh, tổ 3, khu phố 2, thị trấn Dương Minh Châu, huyện Dương Minh Châu, tỉnh Tây Ninh</t>
  </si>
  <si>
    <t>000302</t>
  </si>
  <si>
    <t>0399.534.043</t>
  </si>
  <si>
    <t>Lehongson286@gmail.com</t>
  </si>
  <si>
    <t>302, Nguyễn Văn Rốp, khu phố 5, phường IV, thành phố Tây Ninh, tỉnh Tây Ninh</t>
  </si>
  <si>
    <t>HLU 004470</t>
  </si>
  <si>
    <t>Chuyên viên về Tài chính Công đoàn</t>
  </si>
  <si>
    <t>Liên đoàn Lao động thị xã Hoà Thành</t>
  </si>
  <si>
    <t>Liên đoàn Lao động tỉnh</t>
  </si>
  <si>
    <t>Đại học Kinh tế Thành phố Hồ Chí Minh</t>
  </si>
  <si>
    <t>28/11/1999</t>
  </si>
  <si>
    <t>0329.872.523</t>
  </si>
  <si>
    <t>mk.kimngoc1999@gmail.com</t>
  </si>
  <si>
    <t>54 ấp Năm Trại, xã Trường Đông, thị xã Hoà Thành, tỉnh Tây Ninh</t>
  </si>
  <si>
    <t>03211656</t>
  </si>
  <si>
    <t>Nhạn</t>
  </si>
  <si>
    <t>0977.121.205</t>
  </si>
  <si>
    <t>nhandieu99@gmail.com</t>
  </si>
  <si>
    <t>31/10, hẻm 16, đường Huỳnh Tấn Phát, khu phố Hiệp Lễ, phường Hiệp Ninh, thành phố Tây Ninh, tỉnh Tây Ninh</t>
  </si>
  <si>
    <t>031787</t>
  </si>
  <si>
    <t>Võ Ngọc</t>
  </si>
  <si>
    <t>0933.926.594</t>
  </si>
  <si>
    <t>vongocthy89@gmail.com</t>
  </si>
  <si>
    <t>Số 6A, hẻm 86, đường Nguyễn Văn Linh, ấp Trường Cửu, Trường Hoà, Hoà Thành, Tây Ninh</t>
  </si>
  <si>
    <t>TVU.1.018484</t>
  </si>
  <si>
    <t xml:space="preserve">Chuyên viên về công tác Đoàn Thanh niên </t>
  </si>
  <si>
    <t xml:space="preserve">Ban Tổ chức - Kiểm tra </t>
  </si>
  <si>
    <t>Tỉnh đoàn</t>
  </si>
  <si>
    <t>Bến
Tre</t>
  </si>
  <si>
    <t xml:space="preserve">Tốt nghiệp đại học </t>
  </si>
  <si>
    <t>Ngô Thị Trúc</t>
  </si>
  <si>
    <t>Lam</t>
  </si>
  <si>
    <t>0911.427.819</t>
  </si>
  <si>
    <t>truclam.110300@gmail.com</t>
  </si>
  <si>
    <t>Tây 
Ninh</t>
  </si>
  <si>
    <t>759 Trần Văn Trà, Tân Hoà, Tân Bình, thành phố Tây Ninh, tỉnh Tây Ninh</t>
  </si>
  <si>
    <t>Đại học Văn hoá Thành phồ Hồ Chí Minh</t>
  </si>
  <si>
    <t>0001542</t>
  </si>
  <si>
    <t>Quản lý văn hoá</t>
  </si>
  <si>
    <t>- Yêu cầu tuyển dụng: không quá 26 tuổi.
- Độ tuổi: 23 tuổi 11 tháng (tính đến ngày 28/02/2024).</t>
  </si>
  <si>
    <t>Lê Thị Hiền</t>
  </si>
  <si>
    <t>Chuyên viên về công tác Đoàn Thanh niên</t>
  </si>
  <si>
    <t>0969.676.043</t>
  </si>
  <si>
    <t>hienlinh719@gmail.com</t>
  </si>
  <si>
    <t>Thanh
 Hoá</t>
  </si>
  <si>
    <t>Số nhà 44, hẻm 30, đường 781, ấp Suối Muồn, xã Thái Bình, huyện Châu Thành, tỉnh Tây Ninh</t>
  </si>
  <si>
    <t>013060</t>
  </si>
  <si>
    <t>Quan hệ Quốc tế</t>
  </si>
  <si>
    <t>- Yêu cầu tuyển dụng: không quá 26 tuổi.
- Độ tuổi: 24 tuổi 05 tháng (tính đến ngày 28/02/2024).</t>
  </si>
  <si>
    <t xml:space="preserve">Phạm An Nhật </t>
  </si>
  <si>
    <t>0968.189.881</t>
  </si>
  <si>
    <t>Phamminh3799@gmail.com</t>
  </si>
  <si>
    <t>Tổ 1, ấp Cây Cầy, xã Tân Hoà, huyện Tân Châu, tỉnh Tây Ninh</t>
  </si>
  <si>
    <t>Tổ 1, ấp 2, xã Suối Ngô, huyện Tân Châu, tỉnh Tây Ninh</t>
  </si>
  <si>
    <t>000711</t>
  </si>
  <si>
    <t>- Yêu cầu tuyển dụng: không quá 26 tuổi.
- Độ tuổi: 24 tuổi 09 tháng (tính đến ngày 28/02/2024).</t>
  </si>
  <si>
    <t>Nguyễn Thảo</t>
  </si>
  <si>
    <t>0945.410.907</t>
  </si>
  <si>
    <t>thaonguyen0907.ntn@mail.com</t>
  </si>
  <si>
    <t>Đồng
 Nai</t>
  </si>
  <si>
    <t>Số 112, đường Trần Phú, khu phố Ninh Thành, phường Ninh Sơn, thành phố Tây Ninh, tỉnh Tây Ninh</t>
  </si>
  <si>
    <t>0043650</t>
  </si>
  <si>
    <t>- Yêu cầu tuyển dụng: không quá 26 tuổi.
- Độ tuổi: 24 tuổi 07 tháng (tính đến ngày 28/02/2024).</t>
  </si>
  <si>
    <t>Nguyễn Công</t>
  </si>
  <si>
    <t>0395.448.576</t>
  </si>
  <si>
    <t>nguyencongphuc8576@gmail.com</t>
  </si>
  <si>
    <t>Trà Vinh</t>
  </si>
  <si>
    <t>Số 16, hẻm 2, đường Phạm Công Khiêm, khu phố 1, phường 3, thành phố Tây Ninh, tỉnh Tây Ninh</t>
  </si>
  <si>
    <t>001913</t>
  </si>
  <si>
    <t>- Yêu cầu tuyển dụng: không quá 26 tuổi.
- Độ tuổi: 23 tuổi 11 tháng  (tính đến ngày 28/02/2024).</t>
  </si>
  <si>
    <t xml:space="preserve">Dương Tấn </t>
  </si>
  <si>
    <t>Thiên</t>
  </si>
  <si>
    <t>0335.439.282</t>
  </si>
  <si>
    <t>duongtanthien.com.vn@gmail.com</t>
  </si>
  <si>
    <t>Phường Lộc Hưng, thị xã Trảng Bàng, tỉnh Tây Ninh</t>
  </si>
  <si>
    <t>Ấp Phước Bình, xã Phước Minh, huyện Dương Minh Châu, tỉnh Tây Ninh</t>
  </si>
  <si>
    <t>Đại học Sư phạm Thành phố Hồ Chí Minh</t>
  </si>
  <si>
    <t>014228</t>
  </si>
  <si>
    <t>Công
nghệ
thông
tin</t>
  </si>
  <si>
    <t>- Yêu cầu tuyển dụng: không quá 26 tuổi.
- Độ tuổi: 23 tuổi 07 tháng  (tính đến ngày 28/02/2024).
- Có bằng Cử nhân Công nghệ thông tin nên được miễn thi Tin học.</t>
  </si>
  <si>
    <t>0369.127.917</t>
  </si>
  <si>
    <t>vothitrinhd17vh118@gmail.com</t>
  </si>
  <si>
    <t>Long Hoà, An Hoà, An Lão, Bình Định</t>
  </si>
  <si>
    <t>17A, hẻm 32, Ngô Quyền, xã Trường Tây, thị xã Hoà Thành, tỉnh Tây Ninh</t>
  </si>
  <si>
    <t>0000689</t>
  </si>
  <si>
    <t>- Yêu cầu tuyển dụng: không quá 26 tuổi.
- Độ tuổi: 24 tuổi 02 tháng  (tính đến ngày 28/02/2024).</t>
  </si>
  <si>
    <t>Nguyễn Điền Thảo</t>
  </si>
  <si>
    <t>0349.161.652</t>
  </si>
  <si>
    <t>121020thaovy@gmail.com</t>
  </si>
  <si>
    <t>439, Trần Văn Trà, ấp Kinh tế, xã Bình Minh, thành phố Tây Ninh, tỉnh Tây Ninh</t>
  </si>
  <si>
    <t>004843</t>
  </si>
  <si>
    <t>- Yêu cầu tuyển dụng: không quá 26 tuổi.
- Độ tuổi: 23 tuổi 04 tháng (tính đến ngày 28/02/2024).</t>
  </si>
  <si>
    <t>Ban Tuyên giáo</t>
  </si>
  <si>
    <t>0972.620.428</t>
  </si>
  <si>
    <t>nguyenanh30067@gmail.com</t>
  </si>
  <si>
    <t>Quảng
Trị</t>
  </si>
  <si>
    <t>Thôn Tân Hoà, xã Vĩnh Thái, huyện Vĩnh Linh, tỉnh Quảng Trị</t>
  </si>
  <si>
    <t>76/5, đường số 3, khu phố 3, phường Tam Phú, thành phố Thủ Đức, Thành phố Hồ Chí Minh</t>
  </si>
  <si>
    <t>Đại học Khoa học Xã hội và Nhân văn - Đại học Quốc gia Thành phố Hồ Chí Minh</t>
  </si>
  <si>
    <t>QH25202202861</t>
  </si>
  <si>
    <t>Báo chí</t>
  </si>
  <si>
    <t>- Yêu cầu tuyển dụng: không quá 26 tuổi.
- Độ tuổi: 23 tuổi 03 tháng (tính đến ngày 28/02/2024).</t>
  </si>
  <si>
    <t xml:space="preserve">Hồ Thành </t>
  </si>
  <si>
    <t>0918.016.694</t>
  </si>
  <si>
    <t>htlong20001231@gmail.com</t>
  </si>
  <si>
    <t>11, khu phố Ninh Phước, phường Ninh Thạnh, thành phố Tây Ninh, tỉnh Tây Ninh</t>
  </si>
  <si>
    <t>11, đường 12, Điện Biên Phủ, khu phố Ninh Phước, phường Ninh Thạnh, thành phố Tây Ninh, tỉnh Tây Ninh</t>
  </si>
  <si>
    <t>Đại học Công nghiệp Thành phố Hồ Chí Minh</t>
  </si>
  <si>
    <t>078474</t>
  </si>
  <si>
    <t>- Yêu cầu tuyển dụng: không quá 26 tuổi.
- Độ tuổi: 23 tuổi 02 tháng (tính đến ngày 28/02/2024).</t>
  </si>
  <si>
    <t>0901.557.340</t>
  </si>
  <si>
    <t>Bàu Bền, Thạnh Bắc, Tân Biên, Tây Ninh</t>
  </si>
  <si>
    <t xml:space="preserve">43, tổ 2, khu phố 2, thị trấn Tân Châu, huyện Tân Châu, tỉnh Tây Ninh </t>
  </si>
  <si>
    <t>000540</t>
  </si>
  <si>
    <t>- Yêu cầu tuyển dụng: không quá 26 tuổi.
- Độ tuổi: 24 tuổi 07 tháng  (tính đến ngày 28/02/2024).</t>
  </si>
  <si>
    <t xml:space="preserve">Nguyễn Bích </t>
  </si>
  <si>
    <t>0792.078.602</t>
  </si>
  <si>
    <t>nguyenbichnhu2001tn@gmail.com</t>
  </si>
  <si>
    <t>Số 72, khu phố Long Tân, phường Long Thành Bắc, thị xã Hoà Thành, tỉnh Tây Ninh</t>
  </si>
  <si>
    <t>DCT7019287</t>
  </si>
  <si>
    <t>- Yêu cầu tuyển dụng: không quá 26 tuổi.
- Độ tuổi: 22 tuổi 08 tháng (tính đến ngày 28/02/2024).</t>
  </si>
  <si>
    <t xml:space="preserve">Trương Quang </t>
  </si>
  <si>
    <t xml:space="preserve">Nhựt </t>
  </si>
  <si>
    <t>0886.697.263</t>
  </si>
  <si>
    <t>truongquangnhut12c2.tn@gmail.com</t>
  </si>
  <si>
    <t>Số 1, hẻm 30, đường 786, ấp Thanh Thuận, xã Thanh Điền, huyện Châu Thành, tỉnh Tây Ninh</t>
  </si>
  <si>
    <t>Đại học Khoa học tự nhiên - Đại học Quốc gia Thành phố Hồ Chí Minh</t>
  </si>
  <si>
    <t>QH64202200939</t>
  </si>
  <si>
    <t>- Yêu cầu tuyển dụng: không quá 26 tuổi.
- Độ tuổi: 22 tuổi 11 tháng (tính đến ngày 28/02/2024).</t>
  </si>
  <si>
    <t>Lưu Gia</t>
  </si>
  <si>
    <t>0834.769.708</t>
  </si>
  <si>
    <t>liuphong555@gmail.com</t>
  </si>
  <si>
    <t>Tổ 6, khu phố 2, phường Long Hoa, thị xã Hoà Thành, tỉnh Tây Ninh</t>
  </si>
  <si>
    <t>Số 21, hẻm 69, CMT8, phường 3, thành phố Tây Ninh, tỉnh Tây Ninh</t>
  </si>
  <si>
    <t>Đại học Khoa học Xã hội và Nhân viên  - Đại học Quốc gia Thành phố Hồ Chí Minh</t>
  </si>
  <si>
    <t>QH25201905616</t>
  </si>
  <si>
    <t>Lịch sử</t>
  </si>
  <si>
    <t>- Yêu cầu tuyển dụng: không quá 26 tuổi.
- Độ tuổi: 25 tuổi (tính đến ngày 28/02/2024).</t>
  </si>
  <si>
    <t>Nguyễn Thiên</t>
  </si>
  <si>
    <t>0783.783.325</t>
  </si>
  <si>
    <t>nguyenthienphuc159@gmail.com</t>
  </si>
  <si>
    <t>01B, khu phố 3, thị trấn Ba Tri, Ba Tri, Bến Tre</t>
  </si>
  <si>
    <t>Đại học Sư phạm Kỹ thuật Thành phố Hồ Chí Minh</t>
  </si>
  <si>
    <t>SPK.BE 027851</t>
  </si>
  <si>
    <t>Công nghệ Kỹ thuật Công trình xây dựng</t>
  </si>
  <si>
    <t xml:space="preserve">Thái Duy </t>
  </si>
  <si>
    <t xml:space="preserve">Tuấn </t>
  </si>
  <si>
    <t>0941.800.177</t>
  </si>
  <si>
    <t>duytuanufm@gmail.com</t>
  </si>
  <si>
    <t>Số 88, QL 22B, ấp Đá Hàng, xã Hiệp Thạnh, huyện Gò Dầu, tỉnh Tây Ninh</t>
  </si>
  <si>
    <t>UFM-70008166</t>
  </si>
  <si>
    <t>- Yêu cầu tuyển dụng: không quá 26 tuổi.
- Độ tuổi: 23 tuổi 09 tháng (tính đến ngày 28/02/2024).</t>
  </si>
  <si>
    <t xml:space="preserve">Lưu Hà Phương </t>
  </si>
  <si>
    <t>Thuý</t>
  </si>
  <si>
    <t>0964.478.150</t>
  </si>
  <si>
    <t>1853402040034@ldxh.edu.vn</t>
  </si>
  <si>
    <t>Khu phố 4, phường 2, thành phố Tây Ninh, tỉnh Tây Ninh</t>
  </si>
  <si>
    <t>365A, đường Nguyễn Hữu Thọ, khu phố Hiệp Thạnh, phường Hiệp Ninh, thành phố Tây Ninh, tỉnh Tây Ninh</t>
  </si>
  <si>
    <t>LDXH007438</t>
  </si>
  <si>
    <t>Bảo 
hiểm</t>
  </si>
  <si>
    <t>Lê Minh</t>
  </si>
  <si>
    <t>0913.224.698</t>
  </si>
  <si>
    <t>Tổ 6, đường Hương lộ 11B, ấp Tầm Long, xã Trí Bình, huyện Châu Thành, tỉnh Tây Ninh</t>
  </si>
  <si>
    <t>VL-6BA002105</t>
  </si>
  <si>
    <t>- Yêu cầu tuyển dụng: không quá 26 tuổi.
- Độ tuổi: 22 tuổi 04 tháng  (tính đến ngày 28/02/2024).</t>
  </si>
  <si>
    <t>Châu Huỳnh Bích</t>
  </si>
  <si>
    <t>Chuyên viên về công tác Tuyên giáo</t>
  </si>
  <si>
    <t>0353.154.957</t>
  </si>
  <si>
    <t>chauhuynhuyen@gmail.com</t>
  </si>
  <si>
    <t>Tổ 7, ấp Xóm Mới II, xã Trí Bình, huyện Châu Thành, tỉnh Tây Ninh</t>
  </si>
  <si>
    <t>Học viện Thanh thiếu niên Việt Nam</t>
  </si>
  <si>
    <t>000877</t>
  </si>
  <si>
    <t>Công tác Thanh thiếu niên</t>
  </si>
  <si>
    <t>- Yêu cầu tuyển dụng: không quá 26 tuổi.
- Độ tuổi: 24 tuổi 01 tháng (tính đến ngày 28/02/2024).</t>
  </si>
  <si>
    <t>Lê</t>
  </si>
  <si>
    <t>Ban Phong trào</t>
  </si>
  <si>
    <t>0364.631.597</t>
  </si>
  <si>
    <t>nguyenthile91299.pvmn@gmail.com</t>
  </si>
  <si>
    <t>000465</t>
  </si>
  <si>
    <t>- Yêu cầu tuyển dụng: không quá 26 tuổi.
- Độ tuổi: 24 tuổi 02 tháng (tính đến ngày 28/02/2024).</t>
  </si>
  <si>
    <t>Lê Tiểu</t>
  </si>
  <si>
    <t xml:space="preserve">Ban Phong trào </t>
  </si>
  <si>
    <t>0786.579.769</t>
  </si>
  <si>
    <t>hannahle18081999@gmail.com</t>
  </si>
  <si>
    <t>Bình 
Định</t>
  </si>
  <si>
    <t>Số 9, hẻm 6, Trần Phú, Ninh Thành, Ninh Sơn, thành phố Tây Ninh, tỉnh Tây Ninh</t>
  </si>
  <si>
    <t>03221563</t>
  </si>
  <si>
    <t>- Yêu cầu tuyển dụng: không quá 26 tuổi.
- Độ tuổi: 24 tuổi 06 tháng (tính đến ngày 28/02/2024).</t>
  </si>
  <si>
    <t xml:space="preserve">Nguyễn Thành </t>
  </si>
  <si>
    <t>0937.289.626</t>
  </si>
  <si>
    <t>nguyenthanhphongdn4@gmail.com</t>
  </si>
  <si>
    <t>Số 33, đường Hùng Vương, khu phố 1, thị trấn Trảng Bom, huyện Trảng Bom, tỉnh Đồng Nai</t>
  </si>
  <si>
    <t>SPK.BE 027686</t>
  </si>
  <si>
    <t>Công nghệ Kỹ thuật Điện, Điện tử</t>
  </si>
  <si>
    <t>- Yêu cầu tuyển dụng: không quá 26 tuổi.
- Độ tuổi: 24 tuổi 01 tháng  (tính đến ngày 28/02/2024).</t>
  </si>
  <si>
    <t>Tống Hoàng</t>
  </si>
  <si>
    <t>0933.197.812</t>
  </si>
  <si>
    <t>1953801013256@email.hcmulaw.edu.vn</t>
  </si>
  <si>
    <t>15, khu phố 6, phường 4, thành phố Tây Ninh, tỉnh Tây Ninh</t>
  </si>
  <si>
    <t>3, khu phố Ninh Phước, phường Ninh Thạnh, thành phố Tây Ninh, tỉnh Tây Ninh</t>
  </si>
  <si>
    <t>UL.B.0009544</t>
  </si>
  <si>
    <t>Học viên tốt nghiệp đào tạo sĩ quan dự bị</t>
  </si>
  <si>
    <t>- Yêu cầu tuyển dụng: không quá 26 tuổi.
- Độ tuổi: 22 tuổi 05 tháng (tính đến ngày 28/02/2024).
- Có QĐ phong quân hàm sĩ quan dự bị</t>
  </si>
  <si>
    <t>Đặng Thanh</t>
  </si>
  <si>
    <t>0363.649.089</t>
  </si>
  <si>
    <t>dang32864@gmail.com</t>
  </si>
  <si>
    <t>Ấp Thanh Tân, xã Mỏ Công, huyện Tân Biên, tỉnh Tây Ninh</t>
  </si>
  <si>
    <t>0001878</t>
  </si>
  <si>
    <t>Nguyễn Thị Vũ</t>
  </si>
  <si>
    <t>Thường</t>
  </si>
  <si>
    <t>03/10/2000</t>
  </si>
  <si>
    <t>Phật giáo</t>
  </si>
  <si>
    <t>0949.426.623</t>
  </si>
  <si>
    <t>vuthuong2102000@gmail.com</t>
  </si>
  <si>
    <t>292B, Trần Hưng Đạo, khu phố 1, phường 1, thành phố Tây Ninh, tỉnh Tây Ninh</t>
  </si>
  <si>
    <t>HLU 009787</t>
  </si>
  <si>
    <t>- Yêu cầu tuyển dụng: không quá 26 tuổi.
- Độ tuổi: 23 tuổi 04 tháng  (tính đến ngày 28/02/2024).</t>
  </si>
  <si>
    <t>Dương Thị Hồng</t>
  </si>
  <si>
    <t>Văn phòng Huyện uỷ Gò Dầu</t>
  </si>
  <si>
    <t>Huyện uỷ Gò Dầu</t>
  </si>
  <si>
    <t>0392.388.917</t>
  </si>
  <si>
    <t>Xã Hiệp Thạnh, huyện Gò Dầu, tỉnh Tây Ninh</t>
  </si>
  <si>
    <t>Tổ 14, ấp Cây Da, xã Hiệp Thạnh, huyện Gò Dầu, tỉnh Tây Ninh</t>
  </si>
  <si>
    <t>TVU012560</t>
  </si>
  <si>
    <t>Luật (phải có chứng chỉ bồi dưỡng nghiệp vụ văn thư do cơ sở đào tạo có thẩm quyền cấp)</t>
  </si>
  <si>
    <t>- Có chứng chỉ nghiệp vụ Văn thư - Lưu trữ (do Trường Đại học Khoa học xã hội và Nhân văn - Đại học Quốc gia Thành phố Hồ Chí Minh cấp).
- Có Quyết định công nhận đảng viên chính thức.
- Đảm bảo tiêu chuẩn chính trị nội bộ để tham gia thi tuyển công chức.</t>
  </si>
  <si>
    <t>Lê Nguyễn Phúc</t>
  </si>
  <si>
    <t>12/09/2001</t>
  </si>
  <si>
    <t>Chuyên viên về Văn phòng cấp uỷ</t>
  </si>
  <si>
    <t>0397.128.215</t>
  </si>
  <si>
    <t>lnplinh.01@gmail.com</t>
  </si>
  <si>
    <t>Ấp Suối Cao B, xã Phước Đông, huyện Gò Dầu, tỉnh Tây Ninh</t>
  </si>
  <si>
    <t>Số 6, tổ 8, ấp Suối Cao B, xã Phước Đông, huyện Gò Dầu, tỉnh Tây Ninh</t>
  </si>
  <si>
    <t>001003</t>
  </si>
  <si>
    <t>Hành chính</t>
  </si>
  <si>
    <t>- Đảm bảo tiêu chuẩn chính trị nội bộ để tham gia thi tuyển công chức.</t>
  </si>
  <si>
    <t xml:space="preserve">Nguyễn Đỗ Quốc </t>
  </si>
  <si>
    <t>0963.777.594</t>
  </si>
  <si>
    <t>Khu phố 3, thị trấn Bến Cầu, huyện Bến Cầu, tỉnh Tây Ninh</t>
  </si>
  <si>
    <t>001479</t>
  </si>
  <si>
    <t>Hoàn thành nghĩa vụ CAND</t>
  </si>
  <si>
    <t>Ban Tuyên giáo Huyện uỷ Gò Dầu</t>
  </si>
  <si>
    <t>Xây dựng Đảng và Chính quyền Nhà nước</t>
  </si>
  <si>
    <t>Triết học; Xây dựng Đảng và Chính quyền Nhà nước; Quan hệ quốc tế</t>
  </si>
  <si>
    <t>Hồ Sỹ</t>
  </si>
  <si>
    <t>29/03/1993</t>
  </si>
  <si>
    <t>0947.890.206</t>
  </si>
  <si>
    <t>hsnguyen.ussh@gmail.com</t>
  </si>
  <si>
    <t>Số 55A, hẻm 46, Điện Biên Phủ, Ninh Tân, Ninh Sơn, thành phố Tây Ninh, tỉnh Tây Ninh</t>
  </si>
  <si>
    <t>04435/05KH2/2016</t>
  </si>
  <si>
    <t>Sơn</t>
  </si>
  <si>
    <t>0326.267.376</t>
  </si>
  <si>
    <t>Hải 
Dương</t>
  </si>
  <si>
    <t>168/16/2 đường số 8, phường 16, quận Gò Vấp, Thành phố Hồ Chí Minh</t>
  </si>
  <si>
    <t>46/5 đường TL 31, khu phố 3c, phường Thạnh Lộc, quận 12, Thành phố Hồ Chí Minh</t>
  </si>
  <si>
    <t>002002</t>
  </si>
  <si>
    <t>-Có QĐ kết nạp Đảng.
- Có QĐ hoàn thành nghĩa vụ CAND.
- Đảm bảo tiêu chuẩn chính trị nội bộ để tham gia thi tuyển công chức.</t>
  </si>
  <si>
    <t>Phạm Tấn</t>
  </si>
  <si>
    <t>0974.491.091</t>
  </si>
  <si>
    <t>02 Ninh Hoà, Ninh Thạnh, thành phố Tây Ninh, tỉnh Tây Ninh</t>
  </si>
  <si>
    <t>69 Sến Quỳ, Ninh Thành, phường Ninh Sơn, thành phố Tây Ninh, tỉnh Tây Ninh</t>
  </si>
  <si>
    <t>002004</t>
  </si>
  <si>
    <t>- Có QĐ kết nạp Đảng.
- Có QĐ hoàn thành nghĩa vụ CAND.</t>
  </si>
  <si>
    <t>0395.558.616</t>
  </si>
  <si>
    <t>Ấp Rộc B, xã Thạnh Đức, huyện Gò Dầu, tỉnh Tây Ninh</t>
  </si>
  <si>
    <t>Tổ 8, ấp Rộc B, xã Thạnh Đức, huyện Gò Dầu, tỉnh Tây Ninh</t>
  </si>
  <si>
    <t>Đại học Khoa học Xã hội và Nhân viên - Đại học Quốc gia Thành phố Hồ Chí Minh</t>
  </si>
  <si>
    <t>QH25201800751</t>
  </si>
  <si>
    <t>Triết học</t>
  </si>
  <si>
    <t>- Là Đảng viên ĐCSVN.
- Đảm bảo tiêu chuẩn chính trị nội bộ để tham gia thi tuyển công chức.</t>
  </si>
  <si>
    <t xml:space="preserve">Cao Thị </t>
  </si>
  <si>
    <t>12/09/1985</t>
  </si>
  <si>
    <t>Chuyên viên về công tác Hội Phụ nữ</t>
  </si>
  <si>
    <t>Hội Liên hiệp Phụ nữ huyện Gò Dầu</t>
  </si>
  <si>
    <t>0399.215.643</t>
  </si>
  <si>
    <t>caoan129@gmail.com</t>
  </si>
  <si>
    <t>Tổ 16, ấp Trâm Vàng 2, xã Thanh Phước, huyện Gò Dầu, tỉnh Tây Ninh</t>
  </si>
  <si>
    <t>Khu phố Lộc Hoà, phường Lộc Hưng, thị xã Trảng Bàng, tỉnh Tây Ninh</t>
  </si>
  <si>
    <t>Luật; Tài chính; Kế toán</t>
  </si>
  <si>
    <t>Đường Thị Bích</t>
  </si>
  <si>
    <t>Liễu</t>
  </si>
  <si>
    <t>0902.702.881</t>
  </si>
  <si>
    <t>lieuduong1987@gmail.com</t>
  </si>
  <si>
    <t>Long 
An</t>
  </si>
  <si>
    <t xml:space="preserve">Trường Đại học Ngân hàng Thành phố Hồ Chí Minh </t>
  </si>
  <si>
    <t>A043573</t>
  </si>
  <si>
    <t>Văn Thị Thanh</t>
  </si>
  <si>
    <t>0915.327.225</t>
  </si>
  <si>
    <t>vanthithanhtam1301@gmai.com</t>
  </si>
  <si>
    <t>40, Nguyễn Thành Nghĩa, khu phố 3, thị trấn Tân Châu, huyện Tân Châu, tỉnh Tây Ninh</t>
  </si>
  <si>
    <t>1579192</t>
  </si>
  <si>
    <t>Nguyễn Như</t>
  </si>
  <si>
    <t>Đoàn Thanh niên Cộng sản Hồ Chí Minh huyện Gò Dầu</t>
  </si>
  <si>
    <t>0855.501.150</t>
  </si>
  <si>
    <t>nguyenquynhdmc1301@gmail.com</t>
  </si>
  <si>
    <t>Tổ 2, khu phố 4, thị trấn Dương Minh Châu, huyện Dương Minh Châu, tỉnh Tây Ninh</t>
  </si>
  <si>
    <t>000821</t>
  </si>
  <si>
    <t>Huỳnh Minh</t>
  </si>
  <si>
    <t>0967.779.756</t>
  </si>
  <si>
    <t>huynhminhthu250400@gmail.com</t>
  </si>
  <si>
    <t>Ấp Chánh, xã Hiệp Thạnh, huyện Gò Dầu, tỉnh Tây Ninh</t>
  </si>
  <si>
    <t>001671</t>
  </si>
  <si>
    <t>- Yêu cầu tuyển dụng: không quá 26 tuổi.
- Độ tuổi: 24 tuổi 10 tháng  (tính đến ngày 28/02/2024).</t>
  </si>
  <si>
    <t>03/04/2000</t>
  </si>
  <si>
    <t>Đoàn Thanh niên Cộng sản Hồ Chí Minh huyện Tân Châu</t>
  </si>
  <si>
    <t>Huyện uỷ Tân Châu</t>
  </si>
  <si>
    <t>0869.830.320</t>
  </si>
  <si>
    <t>ntdat0304.ulaw@gmail.com</t>
  </si>
  <si>
    <t>Khu phố 2, thị trấn Tân Biên, huyện Tân Biên, tỉnh Tây Ninh</t>
  </si>
  <si>
    <t>Nhà số 12, đường Phạm Hùng, khu phố 2, thị trấn Tân Biên, huyện Tân Biên, tỉnh Tây Ninh</t>
  </si>
  <si>
    <t>UL.B.0006247</t>
  </si>
  <si>
    <t>Luật; Lịch sử; Hành chính; Kế toán</t>
  </si>
  <si>
    <t>- Yêu cầu tuyển dụng: không quá 26 tuổi.
- Độ tuổi: 23 tuổi 10 tháng (tính đến ngày 28/02/2024).</t>
  </si>
  <si>
    <t>0965.659.852</t>
  </si>
  <si>
    <t>taquoc140920@gmail.com</t>
  </si>
  <si>
    <t>Thạnh Lộc, Thạnh Bình, Tân Biên, Tây Ninh</t>
  </si>
  <si>
    <t>VL-6BA001958</t>
  </si>
  <si>
    <t>- Yêu cầu tuyển dụng: không quá 26 tuổi.
- Độ tuổi: 23 tuổi 05 tháng (tính đến ngày 28/02/2024).</t>
  </si>
  <si>
    <t>Lê Hiếu</t>
  </si>
  <si>
    <t>Lễ</t>
  </si>
  <si>
    <t>Đoàn Thanh niên Cộng sản Hồ Chí Minh thị xã Trảng Bàng</t>
  </si>
  <si>
    <t>Thị uỷ Trảng Bàng</t>
  </si>
  <si>
    <t>0369.021.293</t>
  </si>
  <si>
    <t>lehieulepvmn@gmail.com</t>
  </si>
  <si>
    <t>Khu phố Lộc Trát, phường Gia Lộc, thị xã Trảng Bàng, tỉnh Tây Ninh</t>
  </si>
  <si>
    <t>001085</t>
  </si>
  <si>
    <t>Công tác xã hội; Công tác thanh thiếu niên; Kế toán; Luật Hiến pháp và Luật Hành chính; Hành chính công.</t>
  </si>
  <si>
    <t>- Yêu cầu tuyển dụng: không quá 26 tuổi.
- Độ tuổi: 22 tuổi 07 tháng (tính đến ngày 28/02/2024).</t>
  </si>
  <si>
    <t>Đoàn Thanh niên Cộng sản Hồ Chí Minh thành phố Tây Ninh</t>
  </si>
  <si>
    <t>Thành uỷ Tây Ninh</t>
  </si>
  <si>
    <t>0368.375.810</t>
  </si>
  <si>
    <t>nguyenthikimngan5810@gmail.com</t>
  </si>
  <si>
    <t>22, Hiệp Nghĩa, Hiệp Ninh, thành phố Tây Ninh, tỉnh Tây Ninh</t>
  </si>
  <si>
    <t>Đại học Mở Thành phố Hồ Chí Minh</t>
  </si>
  <si>
    <t>MBS60015984</t>
  </si>
  <si>
    <t>Luật; Xây dựng Đảng và Chính quyền nhà nước; Công tác thanh thiếu niên; Chủ nghĩa xã hội khoa học; Chính trị học; Văn hoá học; Xã hội học.</t>
  </si>
  <si>
    <t>- Yêu cầu tuyển dụng: không quá 26 tuổi.
- Độ tuổi: 23 tuổi (tính đến ngày 28/02/2024).</t>
  </si>
  <si>
    <t>Tạ Bích</t>
  </si>
  <si>
    <t>0944.987.367</t>
  </si>
  <si>
    <t>tabichtien2001@gmail.com</t>
  </si>
  <si>
    <t>Ấp Tân Long B, xã Tân Tiến, huyện Đầm Dơi, tỉnh Cà Mau</t>
  </si>
  <si>
    <t>194 Nguyễn Trọng Tuyển, phường 8, Phú Nhuận, Thành phố Hồ Chí Minh</t>
  </si>
  <si>
    <t>002370</t>
  </si>
  <si>
    <t xml:space="preserve">Đào Lê Ngọc </t>
  </si>
  <si>
    <t>0989.529.957</t>
  </si>
  <si>
    <t>ngoctuyen25121999@gmail.com</t>
  </si>
  <si>
    <t>Khu phố 1, phường 3, thành phố Tây Ninh, tỉnh Tây Ninh</t>
  </si>
  <si>
    <t>28, đường Đặng Ngọc Chinh, khu phố 1, phường 3, thành phố Tây Ninh, tỉnh Tây Ninh</t>
  </si>
  <si>
    <t>UL.B.0005460</t>
  </si>
  <si>
    <t xml:space="preserve">Nguyễn Ngọc </t>
  </si>
  <si>
    <t xml:space="preserve">Thảo </t>
  </si>
  <si>
    <t>0354.645.022</t>
  </si>
  <si>
    <t>nguyenngocthao3499@gmail.com</t>
  </si>
  <si>
    <t>166, Trần Phú, khu phố Ninh Thành, phường Ninh Sơn, thành phố Tây Ninh, tỉnh Tây Ninh</t>
  </si>
  <si>
    <t>001938</t>
  </si>
  <si>
    <t>- Yêu cầu tuyển dụng: không quá 26 tuổi.
- Độ tuổi: 24 tuổi 11 tháng (tính đến ngày 28/02/2024).</t>
  </si>
  <si>
    <t xml:space="preserve">Nguyễn Xuân </t>
  </si>
  <si>
    <t>Đoàn Thanh niên Cộng sản Hồ Chí Minh huyện Bến Cầu</t>
  </si>
  <si>
    <t>Huyện uỷ Bến Cầu</t>
  </si>
  <si>
    <t>0397.744.980</t>
  </si>
  <si>
    <t>nguyenxuanhoapvmn@gmail.com</t>
  </si>
  <si>
    <t>Hà 
Tĩnh</t>
  </si>
  <si>
    <t>Tổ 6, ấp 7, Minh Lập, Chơn Thành, Bình Phước</t>
  </si>
  <si>
    <t>001247</t>
  </si>
  <si>
    <t>Hành chính học; Quản trị kinh doanh; Luật; Quản trị Luật, Công tác xã hội; Xây dựng Đảng và Chính quyền nhà nước</t>
  </si>
  <si>
    <t>0329.621.591</t>
  </si>
  <si>
    <t>nguyentan141199@gmail.com</t>
  </si>
  <si>
    <t>Ấp Long Phú, xã Long Khánh huyện Bến Cầu, tỉnh Tây Ninh</t>
  </si>
  <si>
    <t>000609</t>
  </si>
  <si>
    <t>Quản lý
 Nhà nước</t>
  </si>
  <si>
    <t>- Yêu cầu tuyển dụng: không quá 26 tuổi.
- Độ tuổi: 24 tuổi 03 tháng  (tính đến ngày 28/02/2024).</t>
  </si>
  <si>
    <t xml:space="preserve">Đỗ Thị Thanh </t>
  </si>
  <si>
    <t>0988.648.792</t>
  </si>
  <si>
    <t>dothithanhthuy25121999@gmail.com</t>
  </si>
  <si>
    <t>Ấp Bến Chò, xã Thạnh Đức, huyện Gò Dầu, tỉnh Tây Ninh</t>
  </si>
  <si>
    <t>Nhà số 5, tổ 8, ấp Bến Chò, xã Thạnh Đức, huyện Gò Dầu, tỉnh Tây Ninh</t>
  </si>
  <si>
    <t>001532</t>
  </si>
  <si>
    <t xml:space="preserve">Phan Thị Hoàng </t>
  </si>
  <si>
    <t>0345.567.102</t>
  </si>
  <si>
    <t>phanthihoangthy2001@gmai.com</t>
  </si>
  <si>
    <t>Ấp B, xã Tiên Thuận, huyện Bến Cầu, tỉnh Tây Ninh</t>
  </si>
  <si>
    <t>A003021</t>
  </si>
  <si>
    <t>Luật 
Kinh tế</t>
  </si>
  <si>
    <t>Khối Đảng</t>
  </si>
  <si>
    <t>Chuyên ngành</t>
  </si>
  <si>
    <t>- Có QĐ kết nạp Đảng.
- Có QĐ hoàn thành nghĩa vụ CAND.
- Đảm bảo tiêu chuẩn chính trị nội bộ để tham gia thi tuyển công chức.</t>
  </si>
  <si>
    <t>Hòa</t>
  </si>
  <si>
    <t>Cơ quan đăng ký dự tuyển</t>
  </si>
  <si>
    <t>004</t>
  </si>
  <si>
    <t>020</t>
  </si>
  <si>
    <t>025</t>
  </si>
  <si>
    <t>031</t>
  </si>
  <si>
    <t>068</t>
  </si>
  <si>
    <t>088</t>
  </si>
  <si>
    <t>132</t>
  </si>
  <si>
    <t>181</t>
  </si>
  <si>
    <t>183</t>
  </si>
  <si>
    <t>184</t>
  </si>
  <si>
    <t>185</t>
  </si>
  <si>
    <t>186</t>
  </si>
  <si>
    <t>187</t>
  </si>
  <si>
    <t>198</t>
  </si>
  <si>
    <t>199</t>
  </si>
  <si>
    <t>203</t>
  </si>
  <si>
    <t>223</t>
  </si>
  <si>
    <t>224</t>
  </si>
  <si>
    <t>228</t>
  </si>
  <si>
    <t>243</t>
  </si>
  <si>
    <t>244</t>
  </si>
  <si>
    <t>257</t>
  </si>
  <si>
    <t>262</t>
  </si>
  <si>
    <t>263</t>
  </si>
  <si>
    <t>264</t>
  </si>
  <si>
    <t>267</t>
  </si>
  <si>
    <t>278</t>
  </si>
  <si>
    <t>295</t>
  </si>
  <si>
    <t>298</t>
  </si>
  <si>
    <t>305</t>
  </si>
  <si>
    <t>306</t>
  </si>
  <si>
    <t>313</t>
  </si>
  <si>
    <t>314</t>
  </si>
  <si>
    <t>337</t>
  </si>
  <si>
    <t>343</t>
  </si>
  <si>
    <t>347</t>
  </si>
  <si>
    <t>348</t>
  </si>
  <si>
    <t>351</t>
  </si>
  <si>
    <t>356</t>
  </si>
  <si>
    <t>360</t>
  </si>
  <si>
    <t>366</t>
  </si>
  <si>
    <t>388</t>
  </si>
  <si>
    <t>389</t>
  </si>
  <si>
    <t>392</t>
  </si>
  <si>
    <t>398</t>
  </si>
  <si>
    <t>416</t>
  </si>
  <si>
    <t>426</t>
  </si>
  <si>
    <t>438</t>
  </si>
  <si>
    <t>439</t>
  </si>
  <si>
    <t>440</t>
  </si>
  <si>
    <t>452</t>
  </si>
  <si>
    <t>457</t>
  </si>
  <si>
    <t>460</t>
  </si>
  <si>
    <t>461</t>
  </si>
  <si>
    <t>486</t>
  </si>
  <si>
    <t>492</t>
  </si>
  <si>
    <t>501</t>
  </si>
  <si>
    <t>502</t>
  </si>
  <si>
    <t>513</t>
  </si>
  <si>
    <t>533</t>
  </si>
  <si>
    <t>536</t>
  </si>
  <si>
    <t>Chưa đóng lệ phí thi</t>
  </si>
  <si>
    <t>M</t>
  </si>
  <si>
    <t xml:space="preserve"> Ngoại ngữ</t>
  </si>
  <si>
    <t>Kiến thức chung</t>
  </si>
  <si>
    <t>THI MÔN NGHIỆP VỤ CHUYÊN NGÀNH</t>
  </si>
  <si>
    <t>Kết quả vòng 1 tính theo số câu đúng</t>
  </si>
  <si>
    <t>Công tác Đảng</t>
  </si>
  <si>
    <t>Công tác Đoàn thể</t>
  </si>
  <si>
    <r>
      <rPr>
        <sz val="13"/>
        <color theme="1"/>
        <rFont val="Times New Roman"/>
        <family val="1"/>
      </rPr>
      <t>UBND TỈNH TÂY NINH</t>
    </r>
    <r>
      <rPr>
        <b/>
        <sz val="13"/>
        <color theme="1"/>
        <rFont val="Times New Roman"/>
        <family val="1"/>
      </rPr>
      <t xml:space="preserve">
HỘI ĐỒNG TUYỂN DỤNG CÔNG CHỨC 
TỈNH TÂY NINH 2023</t>
    </r>
  </si>
  <si>
    <t>Số báo danh vòng 1</t>
  </si>
  <si>
    <t>Số báo danh vòng 2</t>
  </si>
  <si>
    <t>Thuộc đối tượng ưu tiên</t>
  </si>
  <si>
    <t>Điểm thi môn nghiệp vụ chuyên ngành</t>
  </si>
  <si>
    <r>
      <t xml:space="preserve">ĐIỂM THI MÔN NGHIỆP VỤ CHUYÊN NGÀNH - VÒNG 2
KỲ THI TUYỂN CÔNG CHỨC TỈNH TÂY NINH NĂM 2023
</t>
    </r>
    <r>
      <rPr>
        <sz val="14"/>
        <color theme="1"/>
        <rFont val="Times New Roman"/>
        <family val="1"/>
      </rPr>
      <t>(</t>
    </r>
    <r>
      <rPr>
        <i/>
        <sz val="14"/>
        <color theme="1"/>
        <rFont val="Times New Roman"/>
        <family val="1"/>
      </rPr>
      <t>Kèm theo Thông báo …./TB-HĐTDCC ngày     /6/2024 
của Hội đồng tuyển dụng công chức tỉnh Tây Ninh năm 2023)</t>
    </r>
    <r>
      <rPr>
        <b/>
        <sz val="14"/>
        <color theme="1"/>
        <rFont val="Times New Roman"/>
        <family val="1"/>
        <charset val="163"/>
      </rPr>
      <t xml:space="preserve">
</t>
    </r>
  </si>
  <si>
    <t>Điểm ưu tiên</t>
  </si>
  <si>
    <t>Dự kiến 
trúng tuyển</t>
  </si>
  <si>
    <t>I. Văn phòng Tỉnh uỷ: 01 chỉ tiêu</t>
  </si>
  <si>
    <t>II. Ban Tuyên giáo Tỉnh uỷ: 01 chỉ tiêu</t>
  </si>
  <si>
    <t>IV. Liên đoàn Lao động tỉnh: 01 chỉ tiêu</t>
  </si>
  <si>
    <t>III. Cơ quan Uỷ ban Mặt trận Tổ quốc Việt Nam tỉnh: 01 chỉ tiêu</t>
  </si>
  <si>
    <t>1. Ban Tuyên giáo: 02 chỉ tiêu</t>
  </si>
  <si>
    <t>2. Ban Tổ chức - Kiểm tra: 01 chỉ tiêu</t>
  </si>
  <si>
    <t>V. Tỉnh đoàn Tây Ninh: 04 chỉ tiêu</t>
  </si>
  <si>
    <t>a. Văn thư: 01 chỉ tiêu</t>
  </si>
  <si>
    <t>VI. Huyện uỷ Gò Dầu: 05 chỉ tiêu</t>
  </si>
  <si>
    <t>1. Văn phòng Huyện uỷ: 02 chỉ tiêu</t>
  </si>
  <si>
    <t>b. Chuyên viên Văn phòng cấp uỷ: 01 chỉ tiêu</t>
  </si>
  <si>
    <t>2. Ban Tuyên giáo Huyện uỷ: 01 chỉ tiêu</t>
  </si>
  <si>
    <t>3. Hội Liên hiệp Phụ nữ huyện: 01 chỉ tiêu</t>
  </si>
  <si>
    <t>VIII. Huyện uỷ Bến Cầu: 01 chỉ tiêu</t>
  </si>
  <si>
    <t>IX. Thị uỷ Trảng Bàng: 01 chỉ tiêu</t>
  </si>
  <si>
    <t>3. Ban Phong trào: 01 chỉ tiêu (XIN Ý KIẾN)</t>
  </si>
  <si>
    <t>Tổng 
điểm môn NVCN</t>
  </si>
  <si>
    <t>Ban Phong trào: 01 chỉ tiêu</t>
  </si>
  <si>
    <t>II. Huyện uỷ Gò Dầu: 05 chỉ tiêu</t>
  </si>
  <si>
    <t>I. Tỉnh đoàn Tây Ninh</t>
  </si>
  <si>
    <t>Huyện đoàn Gò Dầu: 01 chỉ tiêu (XIN Ý KIẾN)</t>
  </si>
  <si>
    <t>III. Huyện uỷ Tân Châu: 01 chỉ tiêu (XIN Ý KIẾN)</t>
  </si>
  <si>
    <t>IV. Thành uỷ Tây Ninh: 01 chỉ tiêu (XIN Ý KIẾN)</t>
  </si>
  <si>
    <t>Tổng số câu đúng vòng 1</t>
  </si>
  <si>
    <t xml:space="preserve">III. Thành đoàn Tây Ninh: 01 chỉ tiêu </t>
  </si>
  <si>
    <t xml:space="preserve">II. Huyện đoàn Tân Châu: 01 chỉ tiêu </t>
  </si>
  <si>
    <t>I. Huyện đoàn Gò Dầu: 01 chỉ tiêu</t>
  </si>
  <si>
    <r>
      <t xml:space="preserve">PHỤ LỤC DANH SÁCH THÍ SINH THI TUYỂN CÔNG CHỨC CƠ QUAN ĐẢNG; MẶT TRẬN TỔ QUỐC VÀ CÁC TỔ CHỨC CHÍNH TRỊ - XÃ HỘI NĂM 2023 CÓ ĐIỂM THI VÒNG 2 BẰNG NHAU
</t>
    </r>
    <r>
      <rPr>
        <i/>
        <sz val="12"/>
        <color theme="1"/>
        <rFont val="Times New Roman"/>
        <family val="1"/>
      </rPr>
      <t>(kèm theo Tờ trình số 1307-TTr/BTCTU, ngày 28/6/2024 của Ban Tổ chức Tỉnh uỷ)</t>
    </r>
    <r>
      <rPr>
        <b/>
        <sz val="14"/>
        <color theme="1"/>
        <rFont val="Times New Roman"/>
        <family val="1"/>
        <charset val="163"/>
      </rPr>
      <t xml:space="preserve">
</t>
    </r>
    <r>
      <rPr>
        <sz val="14"/>
        <color theme="1"/>
        <rFont val="Times New Roman"/>
        <family val="1"/>
      </rPr>
      <t>-----</t>
    </r>
  </si>
  <si>
    <t>Kết quả</t>
  </si>
  <si>
    <t>Không trúng tuyển</t>
  </si>
  <si>
    <t>Trúng tuyển</t>
  </si>
  <si>
    <t xml:space="preserve">X. Thành uỷ Tây Ninh: 01 chỉ tiêu </t>
  </si>
  <si>
    <t xml:space="preserve">4. Huyện đoàn Gò Dầu: 01 chỉ tiêu </t>
  </si>
  <si>
    <t xml:space="preserve">VII. Huyện uỷ Tân Châu: 01 chỉ tiêu </t>
  </si>
  <si>
    <r>
      <t xml:space="preserve">PHÊ DUYỆT KẾT QUẢ TUYỂN DỤNG CÔNG CHỨC TỈNH TÂY NINH NĂM 2023 (KHỐI ĐẢNG, ĐOÀN THỂ)
</t>
    </r>
    <r>
      <rPr>
        <i/>
        <sz val="14"/>
        <color theme="1"/>
        <rFont val="Times New Roman"/>
        <family val="1"/>
      </rPr>
      <t>(Kèm theo Quyết định số …...../QĐ-UBND ngày       /       /2024 của UBND tỉnh Tây Ninh)</t>
    </r>
  </si>
  <si>
    <t xml:space="preserve">3. Ban Phong trào: 01 chỉ tiêu </t>
  </si>
  <si>
    <t xml:space="preserve">UBND TỈNH TÂY NINH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</si>
</sst>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0"/>
      <name val="Arial"/>
    </font>
    <font>
      <sz val="10"/>
      <name val="Arial"/>
      <family val="2"/>
    </font>
    <font>
      <u/>
      <sz val="10"/>
      <color theme="10"/>
      <name val="Arial"/>
      <family val="2"/>
    </font>
    <font>
      <sz val="12"/>
      <color theme="1"/>
      <name val="Times New Roman"/>
      <family val="2"/>
    </font>
    <font>
      <sz val="11"/>
      <color theme="1"/>
      <name val="Calibri"/>
      <family val="2"/>
      <scheme val="minor"/>
    </font>
    <font>
      <b/>
      <sz val="12"/>
      <color theme="1"/>
      <name val="Times New Roman"/>
      <family val="1"/>
      <charset val="163"/>
    </font>
    <font>
      <sz val="8"/>
      <name val="Arial"/>
      <family val="2"/>
    </font>
    <font>
      <sz val="10"/>
      <color theme="1"/>
      <name val="Times New Roman"/>
      <family val="1"/>
      <charset val="163"/>
    </font>
    <font>
      <b/>
      <sz val="13"/>
      <color theme="1"/>
      <name val="Times New Roman"/>
      <family val="1"/>
      <charset val="163"/>
    </font>
    <font>
      <sz val="13"/>
      <color theme="1"/>
      <name val="Times New Roman"/>
      <family val="1"/>
    </font>
    <font>
      <b/>
      <sz val="13"/>
      <color theme="1"/>
      <name val="Times New Roman"/>
      <family val="1"/>
    </font>
    <font>
      <sz val="13"/>
      <color theme="1"/>
      <name val="Times New Roman"/>
      <family val="1"/>
      <charset val="163"/>
    </font>
    <font>
      <sz val="13"/>
      <name val="Arial"/>
      <family val="2"/>
    </font>
    <font>
      <b/>
      <sz val="13"/>
      <name val="Arial"/>
      <family val="2"/>
      <charset val="163"/>
    </font>
    <font>
      <sz val="13"/>
      <name val="Times New Roman"/>
      <family val="1"/>
    </font>
    <font>
      <sz val="10"/>
      <name val="Arial"/>
      <family val="2"/>
      <charset val="163"/>
    </font>
    <font>
      <b/>
      <sz val="14"/>
      <color theme="1"/>
      <name val="Times New Roman"/>
      <family val="1"/>
      <charset val="163"/>
    </font>
    <font>
      <i/>
      <sz val="14"/>
      <color theme="1"/>
      <name val="Times New Roman"/>
      <family val="1"/>
    </font>
    <font>
      <sz val="14"/>
      <color theme="1"/>
      <name val="Times New Roman"/>
      <family val="1"/>
    </font>
    <font>
      <b/>
      <sz val="13"/>
      <color rgb="FFFF0000"/>
      <name val="Times New Roman"/>
      <family val="1"/>
      <charset val="163"/>
    </font>
    <font>
      <b/>
      <sz val="13"/>
      <name val="Arial"/>
      <family val="2"/>
    </font>
    <font>
      <b/>
      <sz val="10"/>
      <color theme="1"/>
      <name val="Times New Roman"/>
      <family val="1"/>
    </font>
    <font>
      <b/>
      <sz val="10"/>
      <color theme="1"/>
      <name val="Times New Roman"/>
      <family val="1"/>
      <charset val="163"/>
    </font>
    <font>
      <sz val="10"/>
      <color theme="1"/>
      <name val="Times New Roman"/>
      <family val="1"/>
    </font>
    <font>
      <sz val="13"/>
      <color rgb="FFFF0000"/>
      <name val="Times New Roman"/>
      <family val="1"/>
    </font>
    <font>
      <i/>
      <sz val="12"/>
      <color theme="1"/>
      <name val="Times New Roman"/>
      <family val="1"/>
    </font>
    <font>
      <b/>
      <sz val="13"/>
      <color theme="1"/>
      <name val="Arial"/>
      <family val="2"/>
    </font>
    <font>
      <sz val="13"/>
      <color theme="1"/>
      <name val="Arial"/>
      <family val="2"/>
    </font>
    <font>
      <sz val="10"/>
      <color theme="1"/>
      <name val="Arial"/>
      <family val="2"/>
      <charset val="163"/>
    </font>
    <font>
      <b/>
      <sz val="13"/>
      <color theme="1"/>
      <name val="Arial"/>
      <family val="2"/>
      <charset val="163"/>
    </font>
    <font>
      <b/>
      <sz val="14"/>
      <color theme="1"/>
      <name val="Times New Roman"/>
      <family val="1"/>
    </font>
    <font>
      <b/>
      <sz val="13"/>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xf numFmtId="0" fontId="3" fillId="0" borderId="0"/>
    <xf numFmtId="0" fontId="1" fillId="0" borderId="0"/>
    <xf numFmtId="0" fontId="4" fillId="0" borderId="0"/>
  </cellStyleXfs>
  <cellXfs count="184">
    <xf numFmtId="0" fontId="0" fillId="0" borderId="0" xfId="0"/>
    <xf numFmtId="0" fontId="8" fillId="0" borderId="0" xfId="0" applyFont="1"/>
    <xf numFmtId="0" fontId="11" fillId="0" borderId="0" xfId="0" applyFont="1" applyAlignment="1">
      <alignment horizontal="center" wrapText="1"/>
    </xf>
    <xf numFmtId="0" fontId="11" fillId="0" borderId="0" xfId="0" applyFont="1"/>
    <xf numFmtId="0" fontId="8" fillId="0" borderId="0" xfId="0" applyFont="1" applyAlignment="1">
      <alignment horizontal="center"/>
    </xf>
    <xf numFmtId="0" fontId="11"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xf>
    <xf numFmtId="0" fontId="8" fillId="0" borderId="1" xfId="0" applyFont="1" applyBorder="1" applyAlignment="1">
      <alignment horizontal="center" vertical="center" wrapText="1"/>
    </xf>
    <xf numFmtId="0" fontId="11" fillId="0" borderId="0" xfId="0" applyFont="1" applyAlignment="1">
      <alignment horizontal="center" vertical="center"/>
    </xf>
    <xf numFmtId="0" fontId="8" fillId="0" borderId="5" xfId="0" applyFont="1" applyBorder="1" applyAlignment="1">
      <alignment horizontal="center" vertical="center" wrapText="1"/>
    </xf>
    <xf numFmtId="0" fontId="11" fillId="0" borderId="1" xfId="0" applyFont="1" applyBorder="1" applyAlignment="1">
      <alignment horizontal="left" vertical="center" wrapText="1"/>
    </xf>
    <xf numFmtId="14" fontId="11" fillId="0" borderId="1" xfId="0" quotePrefix="1" applyNumberFormat="1"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11" fillId="0" borderId="1" xfId="0" applyFont="1" applyBorder="1" applyAlignment="1">
      <alignment vertical="center" wrapText="1"/>
    </xf>
    <xf numFmtId="0" fontId="11" fillId="0" borderId="5" xfId="0" applyFont="1" applyBorder="1" applyAlignment="1">
      <alignment horizontal="center" vertical="center" wrapText="1"/>
    </xf>
    <xf numFmtId="0" fontId="11" fillId="0" borderId="0" xfId="0" applyFont="1" applyAlignment="1">
      <alignment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12" fillId="0" borderId="0" xfId="0" applyFont="1"/>
    <xf numFmtId="0" fontId="13" fillId="0" borderId="0" xfId="0" applyFont="1" applyAlignment="1">
      <alignment horizontal="center"/>
    </xf>
    <xf numFmtId="0" fontId="11" fillId="0" borderId="0" xfId="0" applyFont="1" applyAlignment="1">
      <alignment horizontal="justify" vertical="center"/>
    </xf>
    <xf numFmtId="0" fontId="11" fillId="0" borderId="1" xfId="0" applyFont="1" applyBorder="1"/>
    <xf numFmtId="3" fontId="11" fillId="0" borderId="1" xfId="0" quotePrefix="1" applyNumberFormat="1" applyFont="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Border="1" applyAlignment="1">
      <alignment wrapText="1"/>
    </xf>
    <xf numFmtId="0" fontId="11" fillId="0" borderId="1" xfId="0" quotePrefix="1" applyFont="1" applyBorder="1" applyAlignment="1">
      <alignment vertical="center" wrapText="1"/>
    </xf>
    <xf numFmtId="0" fontId="11" fillId="0" borderId="1" xfId="2" quotePrefix="1" applyFont="1" applyFill="1" applyBorder="1" applyAlignment="1">
      <alignment horizontal="center" vertical="center" wrapText="1"/>
    </xf>
    <xf numFmtId="0" fontId="11" fillId="0" borderId="1" xfId="0" applyFont="1" applyBorder="1" applyAlignment="1">
      <alignment horizontal="justify" vertical="center"/>
    </xf>
    <xf numFmtId="1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quotePrefix="1" applyFont="1" applyBorder="1" applyAlignment="1">
      <alignment horizontal="justify" vertical="center" wrapText="1"/>
    </xf>
    <xf numFmtId="0" fontId="11" fillId="0" borderId="1" xfId="0" applyFont="1" applyBorder="1" applyAlignment="1">
      <alignment vertical="center"/>
    </xf>
    <xf numFmtId="0" fontId="11" fillId="0" borderId="1" xfId="0" applyFont="1" applyBorder="1" applyAlignment="1">
      <alignment horizontal="justify"/>
    </xf>
    <xf numFmtId="0" fontId="9" fillId="0" borderId="1" xfId="0" applyFont="1" applyBorder="1" applyAlignment="1">
      <alignment horizontal="center" vertical="center" wrapText="1"/>
    </xf>
    <xf numFmtId="0" fontId="14" fillId="0" borderId="0" xfId="0" applyFont="1" applyAlignment="1">
      <alignment horizontal="center"/>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0" xfId="0" applyFont="1"/>
    <xf numFmtId="0" fontId="7" fillId="0" borderId="1" xfId="0" applyFont="1" applyBorder="1" applyAlignment="1">
      <alignment horizontal="center"/>
    </xf>
    <xf numFmtId="0" fontId="7" fillId="0" borderId="1" xfId="0" applyFont="1" applyBorder="1" applyAlignment="1">
      <alignment horizontal="center" vertical="center"/>
    </xf>
    <xf numFmtId="0" fontId="11" fillId="0" borderId="5" xfId="0" applyFont="1" applyBorder="1" applyAlignment="1">
      <alignment horizontal="justify" vertical="center"/>
    </xf>
    <xf numFmtId="0" fontId="8" fillId="0" borderId="3" xfId="0" applyFont="1" applyBorder="1" applyAlignment="1">
      <alignment horizontal="center" vertical="center" wrapText="1"/>
    </xf>
    <xf numFmtId="0" fontId="16" fillId="0" borderId="0" xfId="0" applyFont="1" applyAlignment="1">
      <alignment horizontal="center" vertical="center"/>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center"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20" fillId="0" borderId="0" xfId="0" applyFont="1" applyAlignment="1">
      <alignment horizontal="center" vertical="center"/>
    </xf>
    <xf numFmtId="0" fontId="11" fillId="2" borderId="0" xfId="0" applyFont="1" applyFill="1" applyAlignment="1">
      <alignment horizontal="center" vertical="center"/>
    </xf>
    <xf numFmtId="0" fontId="11" fillId="2" borderId="0" xfId="0" applyFont="1" applyFill="1"/>
    <xf numFmtId="0" fontId="10" fillId="0" borderId="5" xfId="0" applyFont="1" applyBorder="1" applyAlignment="1">
      <alignment horizontal="center" vertical="center" wrapText="1"/>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2" quotePrefix="1" applyFont="1" applyFill="1" applyBorder="1" applyAlignment="1">
      <alignment horizontal="center" vertical="center" wrapText="1"/>
    </xf>
    <xf numFmtId="0" fontId="21" fillId="0" borderId="1" xfId="0" applyFont="1" applyBorder="1" applyAlignment="1">
      <alignment horizontal="center" vertical="center" wrapText="1"/>
    </xf>
    <xf numFmtId="0" fontId="10" fillId="0" borderId="1" xfId="0" quotePrefix="1" applyFont="1" applyBorder="1" applyAlignment="1">
      <alignment vertical="center" wrapText="1"/>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Border="1"/>
    <xf numFmtId="0" fontId="10" fillId="0" borderId="1" xfId="0" quotePrefix="1" applyFont="1" applyBorder="1" applyAlignment="1">
      <alignment horizontal="justify" vertical="center" wrapText="1"/>
    </xf>
    <xf numFmtId="14" fontId="10" fillId="0" borderId="1" xfId="0" quotePrefix="1" applyNumberFormat="1" applyFont="1" applyBorder="1" applyAlignment="1">
      <alignment horizontal="center" vertical="center" wrapText="1"/>
    </xf>
    <xf numFmtId="3" fontId="10" fillId="0" borderId="1" xfId="0" quotePrefix="1" applyNumberFormat="1"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left" vertical="center" wrapText="1"/>
    </xf>
    <xf numFmtId="0" fontId="10" fillId="0" borderId="1" xfId="0" applyFont="1" applyBorder="1" applyAlignment="1">
      <alignment vertical="center"/>
    </xf>
    <xf numFmtId="0" fontId="21" fillId="0" borderId="1" xfId="0" applyFont="1" applyBorder="1" applyAlignment="1">
      <alignment horizontal="center" vertical="center"/>
    </xf>
    <xf numFmtId="0" fontId="10" fillId="0" borderId="1" xfId="2" applyFont="1" applyFill="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justify" vertical="center"/>
    </xf>
    <xf numFmtId="0" fontId="10" fillId="0" borderId="0" xfId="0" applyFont="1" applyAlignment="1">
      <alignment vertical="center" wrapText="1"/>
    </xf>
    <xf numFmtId="0" fontId="8" fillId="0" borderId="1" xfId="0" applyFont="1" applyBorder="1" applyAlignment="1">
      <alignment vertical="center" wrapText="1"/>
    </xf>
    <xf numFmtId="14" fontId="8" fillId="0" borderId="1" xfId="0" quotePrefix="1" applyNumberFormat="1" applyFont="1" applyBorder="1" applyAlignment="1">
      <alignment horizontal="center" vertical="center" wrapText="1"/>
    </xf>
    <xf numFmtId="0" fontId="8" fillId="0" borderId="1" xfId="2" quotePrefix="1"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22" fillId="0" borderId="1" xfId="0" applyFont="1" applyBorder="1" applyAlignment="1">
      <alignment horizontal="center" vertical="center" wrapText="1"/>
    </xf>
    <xf numFmtId="0" fontId="8" fillId="0" borderId="1" xfId="0" quotePrefix="1" applyFont="1" applyBorder="1" applyAlignment="1">
      <alignment horizontal="justify" vertical="center" wrapText="1"/>
    </xf>
    <xf numFmtId="0" fontId="8" fillId="0" borderId="1" xfId="0" applyFont="1" applyBorder="1" applyAlignment="1">
      <alignment wrapText="1"/>
    </xf>
    <xf numFmtId="0" fontId="8"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justify" vertical="center"/>
    </xf>
    <xf numFmtId="14" fontId="9" fillId="0" borderId="1" xfId="0" applyNumberFormat="1" applyFont="1" applyBorder="1" applyAlignment="1">
      <alignment horizontal="center" vertical="center"/>
    </xf>
    <xf numFmtId="0" fontId="9" fillId="0" borderId="1" xfId="0" quotePrefix="1" applyFont="1" applyBorder="1" applyAlignment="1">
      <alignment horizontal="center" vertical="center" wrapText="1"/>
    </xf>
    <xf numFmtId="0" fontId="23" fillId="0" borderId="1" xfId="0" applyFont="1" applyBorder="1" applyAlignment="1">
      <alignment horizontal="center" vertical="center"/>
    </xf>
    <xf numFmtId="0" fontId="9" fillId="0" borderId="1" xfId="0" quotePrefix="1" applyFont="1" applyBorder="1" applyAlignment="1">
      <alignment horizontal="justify" vertical="center" wrapText="1"/>
    </xf>
    <xf numFmtId="2" fontId="24"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22" fillId="0" borderId="1" xfId="0" quotePrefix="1" applyFont="1" applyBorder="1" applyAlignment="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xf>
    <xf numFmtId="14" fontId="8" fillId="0" borderId="3" xfId="0" applyNumberFormat="1"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xf>
    <xf numFmtId="0" fontId="9" fillId="0" borderId="5" xfId="0" applyFont="1" applyBorder="1" applyAlignment="1">
      <alignment horizontal="justify" vertical="center"/>
    </xf>
    <xf numFmtId="0" fontId="9" fillId="0" borderId="0" xfId="0" applyFont="1"/>
    <xf numFmtId="0" fontId="11" fillId="3" borderId="5" xfId="0" applyFont="1" applyFill="1" applyBorder="1" applyAlignment="1">
      <alignment horizontal="justify" vertical="center"/>
    </xf>
    <xf numFmtId="0" fontId="11" fillId="3" borderId="0" xfId="0" applyFont="1" applyFill="1" applyAlignment="1">
      <alignment horizontal="center" vertical="center"/>
    </xf>
    <xf numFmtId="2" fontId="8"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9" fillId="0" borderId="0" xfId="0" applyFont="1" applyAlignment="1">
      <alignment vertical="center" wrapText="1"/>
    </xf>
    <xf numFmtId="0" fontId="10" fillId="0" borderId="0" xfId="0" applyFont="1"/>
    <xf numFmtId="0" fontId="26" fillId="0" borderId="1" xfId="0" applyFont="1" applyBorder="1" applyAlignment="1">
      <alignment horizontal="center" vertical="center"/>
    </xf>
    <xf numFmtId="0" fontId="27" fillId="0" borderId="0" xfId="0" applyFont="1"/>
    <xf numFmtId="0" fontId="9" fillId="0" borderId="0" xfId="0" applyFont="1" applyAlignment="1">
      <alignment horizontal="center"/>
    </xf>
    <xf numFmtId="0" fontId="28" fillId="0" borderId="0" xfId="0" applyFont="1"/>
    <xf numFmtId="0" fontId="29" fillId="0" borderId="0" xfId="0" applyFont="1" applyAlignment="1">
      <alignment horizontal="center"/>
    </xf>
    <xf numFmtId="0" fontId="26" fillId="0" borderId="0" xfId="0" applyFont="1" applyAlignment="1">
      <alignment horizontal="center" vertical="center"/>
    </xf>
    <xf numFmtId="0" fontId="9" fillId="0" borderId="1" xfId="0" applyFont="1" applyBorder="1" applyAlignment="1">
      <alignment vertical="center" wrapText="1"/>
    </xf>
    <xf numFmtId="14" fontId="9" fillId="0" borderId="1" xfId="0" quotePrefix="1" applyNumberFormat="1" applyFont="1" applyBorder="1" applyAlignment="1">
      <alignment horizontal="center" vertical="center" wrapText="1"/>
    </xf>
    <xf numFmtId="0" fontId="9" fillId="0" borderId="1" xfId="2" quotePrefix="1" applyFont="1" applyFill="1" applyBorder="1" applyAlignment="1">
      <alignment horizontal="center" vertical="center" wrapText="1"/>
    </xf>
    <xf numFmtId="0" fontId="23" fillId="0" borderId="1" xfId="0" quotePrefix="1" applyFont="1" applyBorder="1" applyAlignment="1">
      <alignment horizontal="center" vertical="center" wrapText="1"/>
    </xf>
    <xf numFmtId="3" fontId="9" fillId="0" borderId="1" xfId="0" quotePrefix="1"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24" fillId="0" borderId="0" xfId="0" applyFont="1"/>
    <xf numFmtId="0" fontId="31" fillId="0" borderId="0" xfId="0" applyFont="1" applyAlignment="1">
      <alignment vertical="center" wrapText="1"/>
    </xf>
    <xf numFmtId="0" fontId="31" fillId="0" borderId="0" xfId="0" applyFont="1" applyAlignment="1">
      <alignment horizontal="center" vertical="center"/>
    </xf>
    <xf numFmtId="0" fontId="31" fillId="0" borderId="0" xfId="0" applyFont="1"/>
    <xf numFmtId="164" fontId="11"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64" fontId="11" fillId="0" borderId="1" xfId="0" quotePrefix="1"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10" fillId="0" borderId="1" xfId="0" quotePrefix="1"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wrapText="1"/>
    </xf>
    <xf numFmtId="164" fontId="8" fillId="0" borderId="1" xfId="0" quotePrefix="1" applyNumberFormat="1" applyFont="1" applyBorder="1" applyAlignment="1">
      <alignment horizontal="center" vertical="center" wrapText="1"/>
    </xf>
    <xf numFmtId="164" fontId="9" fillId="0" borderId="1" xfId="0" quotePrefix="1" applyNumberFormat="1" applyFont="1" applyBorder="1" applyAlignment="1">
      <alignment horizontal="center" vertical="center" wrapText="1"/>
    </xf>
    <xf numFmtId="164" fontId="12" fillId="0" borderId="0" xfId="0" applyNumberFormat="1" applyFont="1"/>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4" xfId="0" applyFont="1" applyBorder="1" applyAlignment="1">
      <alignmen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22" fillId="0" borderId="1" xfId="0" applyFont="1" applyBorder="1" applyAlignment="1">
      <alignment horizontal="center" vertical="center" wrapText="1"/>
    </xf>
    <xf numFmtId="0" fontId="30" fillId="0" borderId="0" xfId="0" applyFont="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0" xfId="0" quotePrefix="1"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8" fillId="0" borderId="0" xfId="0" applyFont="1" applyAlignment="1">
      <alignment horizontal="center" wrapText="1"/>
    </xf>
    <xf numFmtId="14" fontId="8" fillId="0" borderId="2"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xf>
    <xf numFmtId="0" fontId="11" fillId="0" borderId="0" xfId="0" applyFont="1" applyFill="1" applyAlignment="1">
      <alignment horizontal="center" vertical="center"/>
    </xf>
    <xf numFmtId="0" fontId="10" fillId="0" borderId="3"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cellXfs>
  <cellStyles count="6">
    <cellStyle name="Hyperlink" xfId="2" builtinId="8"/>
    <cellStyle name="Normal" xfId="0" builtinId="0"/>
    <cellStyle name="Normal 2" xfId="1" xr:uid="{00000000-0005-0000-0000-000002000000}"/>
    <cellStyle name="Normal 2 3" xfId="3" xr:uid="{00000000-0005-0000-0000-000003000000}"/>
    <cellStyle name="Normal 4" xfId="5" xr:uid="{00000000-0005-0000-0000-000004000000}"/>
    <cellStyle name="Normal 5" xfId="4"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1154381</xdr:colOff>
      <xdr:row>0</xdr:row>
      <xdr:rowOff>572861</xdr:rowOff>
    </xdr:from>
    <xdr:to>
      <xdr:col>2</xdr:col>
      <xdr:colOff>582881</xdr:colOff>
      <xdr:row>0</xdr:row>
      <xdr:rowOff>572861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500745" y="572861"/>
          <a:ext cx="6778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1104900</xdr:colOff>
      <xdr:row>1</xdr:row>
      <xdr:rowOff>28575</xdr:rowOff>
    </xdr:from>
    <xdr:to>
      <xdr:col>3</xdr:col>
      <xdr:colOff>533400</xdr:colOff>
      <xdr:row>1</xdr:row>
      <xdr:rowOff>28575</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457325" y="7715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5"/>
  <sheetViews>
    <sheetView tabSelected="1" topLeftCell="A37" zoomScale="77" zoomScaleNormal="77" workbookViewId="0">
      <selection activeCell="H4" sqref="H4:H5"/>
    </sheetView>
  </sheetViews>
  <sheetFormatPr defaultRowHeight="16.5" x14ac:dyDescent="0.25"/>
  <cols>
    <col min="1" max="1" width="5.28515625" style="37" customWidth="1"/>
    <col min="2" max="2" width="18.7109375" style="21" customWidth="1"/>
    <col min="3" max="3" width="9.140625" style="21"/>
    <col min="4" max="4" width="13" style="136" bestFit="1" customWidth="1"/>
    <col min="5" max="5" width="9.28515625" style="21" bestFit="1" customWidth="1"/>
    <col min="6" max="6" width="13.5703125" style="21" customWidth="1"/>
    <col min="7" max="7" width="16.140625" style="21" customWidth="1"/>
    <col min="8" max="8" width="18.5703125" style="21" customWidth="1"/>
    <col min="9" max="9" width="9.140625" style="21" customWidth="1"/>
    <col min="10" max="10" width="17.5703125" style="21" customWidth="1"/>
    <col min="11" max="11" width="12.7109375" style="21" customWidth="1"/>
    <col min="12" max="12" width="9.28515625" style="40" customWidth="1"/>
    <col min="13" max="15" width="9.28515625" style="21" customWidth="1"/>
    <col min="16" max="16" width="9.28515625" style="48" bestFit="1" customWidth="1"/>
    <col min="17" max="17" width="9.140625" style="21"/>
    <col min="18" max="18" width="8.42578125" style="21" customWidth="1"/>
    <col min="19" max="19" width="13.42578125" style="53" customWidth="1"/>
    <col min="20" max="20" width="9.28515625" style="21" bestFit="1" customWidth="1"/>
    <col min="21" max="16384" width="9.140625" style="21"/>
  </cols>
  <sheetData>
    <row r="1" spans="1:26" s="3" customFormat="1" ht="58.5" customHeight="1" x14ac:dyDescent="0.3">
      <c r="A1" s="155" t="s">
        <v>699</v>
      </c>
      <c r="B1" s="155"/>
      <c r="C1" s="155"/>
      <c r="D1" s="155"/>
      <c r="E1" s="155"/>
      <c r="F1" s="1"/>
      <c r="G1" s="1"/>
      <c r="H1" s="2"/>
      <c r="I1" s="2"/>
      <c r="J1" s="2"/>
      <c r="K1" s="2"/>
      <c r="L1" s="4"/>
      <c r="M1" s="5"/>
      <c r="N1" s="6"/>
      <c r="O1" s="5"/>
      <c r="P1" s="47"/>
      <c r="S1" s="6"/>
    </row>
    <row r="2" spans="1:26" s="3" customFormat="1" x14ac:dyDescent="0.25">
      <c r="A2" s="153"/>
      <c r="B2" s="153"/>
      <c r="C2" s="153"/>
      <c r="D2" s="153"/>
      <c r="E2" s="153"/>
      <c r="F2" s="153"/>
      <c r="G2" s="7"/>
      <c r="H2" s="2"/>
      <c r="I2" s="2"/>
      <c r="J2" s="2"/>
      <c r="K2" s="2"/>
      <c r="L2" s="4"/>
      <c r="M2" s="5"/>
      <c r="N2" s="5"/>
      <c r="O2" s="5"/>
      <c r="P2" s="47"/>
      <c r="S2" s="6"/>
    </row>
    <row r="3" spans="1:26" s="3" customFormat="1" ht="66" customHeight="1" x14ac:dyDescent="0.25">
      <c r="A3" s="158" t="s">
        <v>697</v>
      </c>
      <c r="B3" s="158"/>
      <c r="C3" s="158"/>
      <c r="D3" s="158"/>
      <c r="E3" s="158"/>
      <c r="F3" s="158"/>
      <c r="G3" s="158"/>
      <c r="H3" s="158"/>
      <c r="I3" s="158"/>
      <c r="J3" s="158"/>
      <c r="K3" s="158"/>
      <c r="L3" s="158"/>
      <c r="M3" s="158"/>
      <c r="N3" s="158"/>
      <c r="O3" s="158"/>
      <c r="P3" s="158"/>
      <c r="Q3" s="158"/>
      <c r="R3" s="158"/>
      <c r="S3" s="158"/>
    </row>
    <row r="4" spans="1:26" s="177" customFormat="1" ht="36" customHeight="1" x14ac:dyDescent="0.2">
      <c r="A4" s="167" t="s">
        <v>116</v>
      </c>
      <c r="B4" s="168" t="s">
        <v>0</v>
      </c>
      <c r="C4" s="168" t="s">
        <v>1</v>
      </c>
      <c r="D4" s="169" t="s">
        <v>2</v>
      </c>
      <c r="E4" s="170" t="s">
        <v>117</v>
      </c>
      <c r="F4" s="168" t="s">
        <v>18</v>
      </c>
      <c r="G4" s="168" t="s">
        <v>19</v>
      </c>
      <c r="H4" s="168" t="s">
        <v>585</v>
      </c>
      <c r="I4" s="170" t="s">
        <v>11</v>
      </c>
      <c r="J4" s="168" t="s">
        <v>10</v>
      </c>
      <c r="K4" s="168" t="s">
        <v>113</v>
      </c>
      <c r="L4" s="171" t="s">
        <v>658</v>
      </c>
      <c r="M4" s="172" t="s">
        <v>652</v>
      </c>
      <c r="N4" s="173"/>
      <c r="O4" s="174"/>
      <c r="P4" s="175" t="s">
        <v>659</v>
      </c>
      <c r="Q4" s="176" t="s">
        <v>661</v>
      </c>
      <c r="R4" s="175" t="s">
        <v>679</v>
      </c>
      <c r="S4" s="175" t="s">
        <v>691</v>
      </c>
    </row>
    <row r="5" spans="1:26" s="177" customFormat="1" ht="90.75" customHeight="1" x14ac:dyDescent="0.2">
      <c r="A5" s="178"/>
      <c r="B5" s="168"/>
      <c r="C5" s="168"/>
      <c r="D5" s="179"/>
      <c r="E5" s="180"/>
      <c r="F5" s="168"/>
      <c r="G5" s="168"/>
      <c r="H5" s="168"/>
      <c r="I5" s="180"/>
      <c r="J5" s="168"/>
      <c r="K5" s="168"/>
      <c r="L5" s="181"/>
      <c r="M5" s="182" t="s">
        <v>74</v>
      </c>
      <c r="N5" s="182" t="s">
        <v>649</v>
      </c>
      <c r="O5" s="182" t="s">
        <v>650</v>
      </c>
      <c r="P5" s="175"/>
      <c r="Q5" s="176"/>
      <c r="R5" s="183"/>
      <c r="S5" s="183"/>
    </row>
    <row r="6" spans="1:26" s="9" customFormat="1" ht="34.5" customHeight="1" x14ac:dyDescent="0.2">
      <c r="A6" s="143" t="s">
        <v>663</v>
      </c>
      <c r="B6" s="144"/>
      <c r="C6" s="144"/>
      <c r="D6" s="144"/>
      <c r="E6" s="144"/>
      <c r="F6" s="144"/>
      <c r="G6" s="144"/>
      <c r="H6" s="144"/>
      <c r="I6" s="144"/>
      <c r="J6" s="144"/>
      <c r="K6" s="144"/>
      <c r="L6" s="144"/>
      <c r="M6" s="144"/>
      <c r="N6" s="144"/>
      <c r="O6" s="144"/>
      <c r="P6" s="144"/>
      <c r="Q6" s="144"/>
      <c r="R6" s="144"/>
      <c r="S6" s="145"/>
    </row>
    <row r="7" spans="1:26" s="9" customFormat="1" ht="103.5" customHeight="1" x14ac:dyDescent="0.2">
      <c r="A7" s="38">
        <v>1</v>
      </c>
      <c r="B7" s="30" t="s">
        <v>121</v>
      </c>
      <c r="C7" s="30" t="s">
        <v>35</v>
      </c>
      <c r="D7" s="126">
        <v>35173</v>
      </c>
      <c r="E7" s="32" t="s">
        <v>4</v>
      </c>
      <c r="F7" s="14" t="s">
        <v>122</v>
      </c>
      <c r="G7" s="14" t="s">
        <v>63</v>
      </c>
      <c r="H7" s="14" t="s">
        <v>123</v>
      </c>
      <c r="I7" s="14" t="s">
        <v>20</v>
      </c>
      <c r="J7" s="14" t="s">
        <v>128</v>
      </c>
      <c r="K7" s="14" t="s">
        <v>130</v>
      </c>
      <c r="L7" s="41"/>
      <c r="M7" s="32">
        <v>21</v>
      </c>
      <c r="N7" s="14">
        <v>22</v>
      </c>
      <c r="O7" s="14">
        <v>30</v>
      </c>
      <c r="P7" s="36">
        <v>73</v>
      </c>
      <c r="Q7" s="32"/>
      <c r="R7" s="32">
        <f t="shared" ref="R7:R82" si="0">P7+Q7</f>
        <v>73</v>
      </c>
      <c r="S7" s="88" t="s">
        <v>692</v>
      </c>
    </row>
    <row r="8" spans="1:26" s="63" customFormat="1" ht="93" customHeight="1" x14ac:dyDescent="0.2">
      <c r="A8" s="98">
        <v>2</v>
      </c>
      <c r="B8" s="57" t="s">
        <v>131</v>
      </c>
      <c r="C8" s="57" t="s">
        <v>68</v>
      </c>
      <c r="D8" s="127">
        <v>36800</v>
      </c>
      <c r="E8" s="59" t="s">
        <v>30</v>
      </c>
      <c r="F8" s="46" t="s">
        <v>132</v>
      </c>
      <c r="G8" s="46" t="s">
        <v>63</v>
      </c>
      <c r="H8" s="46" t="s">
        <v>123</v>
      </c>
      <c r="I8" s="46" t="s">
        <v>20</v>
      </c>
      <c r="J8" s="46" t="s">
        <v>136</v>
      </c>
      <c r="K8" s="46" t="s">
        <v>102</v>
      </c>
      <c r="L8" s="61"/>
      <c r="M8" s="46">
        <v>28</v>
      </c>
      <c r="N8" s="46">
        <v>23</v>
      </c>
      <c r="O8" s="46">
        <v>52</v>
      </c>
      <c r="P8" s="46">
        <v>77.5</v>
      </c>
      <c r="Q8" s="98"/>
      <c r="R8" s="98">
        <f>P8+Q8</f>
        <v>77.5</v>
      </c>
      <c r="S8" s="97" t="s">
        <v>693</v>
      </c>
    </row>
    <row r="9" spans="1:26" s="9" customFormat="1" ht="37.5" customHeight="1" x14ac:dyDescent="0.2">
      <c r="A9" s="137" t="s">
        <v>664</v>
      </c>
      <c r="B9" s="138"/>
      <c r="C9" s="138"/>
      <c r="D9" s="138"/>
      <c r="E9" s="138"/>
      <c r="F9" s="138"/>
      <c r="G9" s="138"/>
      <c r="H9" s="138"/>
      <c r="I9" s="138"/>
      <c r="J9" s="138"/>
      <c r="K9" s="138"/>
      <c r="L9" s="138"/>
      <c r="M9" s="138"/>
      <c r="N9" s="138"/>
      <c r="O9" s="138"/>
      <c r="P9" s="138"/>
      <c r="Q9" s="138"/>
      <c r="R9" s="138"/>
      <c r="S9" s="139"/>
    </row>
    <row r="10" spans="1:26" s="18" customFormat="1" ht="98.25" customHeight="1" x14ac:dyDescent="0.2">
      <c r="A10" s="38">
        <v>1</v>
      </c>
      <c r="B10" s="16" t="s">
        <v>139</v>
      </c>
      <c r="C10" s="16" t="s">
        <v>57</v>
      </c>
      <c r="D10" s="128">
        <v>36333</v>
      </c>
      <c r="E10" s="13" t="s">
        <v>30</v>
      </c>
      <c r="F10" s="14" t="s">
        <v>140</v>
      </c>
      <c r="G10" s="14" t="s">
        <v>141</v>
      </c>
      <c r="H10" s="14" t="s">
        <v>142</v>
      </c>
      <c r="I10" s="13" t="s">
        <v>20</v>
      </c>
      <c r="J10" s="13" t="s">
        <v>62</v>
      </c>
      <c r="K10" s="14" t="s">
        <v>147</v>
      </c>
      <c r="L10" s="39"/>
      <c r="M10" s="14">
        <v>22</v>
      </c>
      <c r="N10" s="14">
        <v>18</v>
      </c>
      <c r="O10" s="14">
        <v>39</v>
      </c>
      <c r="P10" s="36">
        <v>66</v>
      </c>
      <c r="Q10" s="32"/>
      <c r="R10" s="32">
        <f>P10+Q10</f>
        <v>66</v>
      </c>
      <c r="S10" s="88" t="s">
        <v>692</v>
      </c>
      <c r="T10" s="9"/>
      <c r="U10" s="9"/>
      <c r="V10" s="9"/>
      <c r="W10" s="9"/>
      <c r="X10" s="9"/>
      <c r="Y10" s="9"/>
      <c r="Z10" s="9"/>
    </row>
    <row r="11" spans="1:26" s="63" customFormat="1" ht="98.25" customHeight="1" x14ac:dyDescent="0.2">
      <c r="A11" s="98">
        <v>2</v>
      </c>
      <c r="B11" s="57" t="s">
        <v>150</v>
      </c>
      <c r="C11" s="57" t="s">
        <v>151</v>
      </c>
      <c r="D11" s="129">
        <v>35041</v>
      </c>
      <c r="E11" s="98" t="s">
        <v>30</v>
      </c>
      <c r="F11" s="46" t="s">
        <v>140</v>
      </c>
      <c r="G11" s="46" t="s">
        <v>141</v>
      </c>
      <c r="H11" s="46" t="s">
        <v>142</v>
      </c>
      <c r="I11" s="46" t="s">
        <v>20</v>
      </c>
      <c r="J11" s="46" t="s">
        <v>156</v>
      </c>
      <c r="K11" s="46" t="s">
        <v>158</v>
      </c>
      <c r="L11" s="61" t="s">
        <v>159</v>
      </c>
      <c r="M11" s="46">
        <v>23</v>
      </c>
      <c r="N11" s="46">
        <v>24</v>
      </c>
      <c r="O11" s="46">
        <v>35</v>
      </c>
      <c r="P11" s="46">
        <v>79</v>
      </c>
      <c r="Q11" s="98">
        <v>5</v>
      </c>
      <c r="R11" s="98">
        <f t="shared" si="0"/>
        <v>84</v>
      </c>
      <c r="S11" s="97" t="s">
        <v>693</v>
      </c>
    </row>
    <row r="12" spans="1:26" s="9" customFormat="1" ht="99" customHeight="1" x14ac:dyDescent="0.2">
      <c r="A12" s="38">
        <v>3</v>
      </c>
      <c r="B12" s="16" t="s">
        <v>162</v>
      </c>
      <c r="C12" s="16" t="s">
        <v>79</v>
      </c>
      <c r="D12" s="128">
        <v>35497</v>
      </c>
      <c r="E12" s="13" t="s">
        <v>30</v>
      </c>
      <c r="F12" s="14" t="s">
        <v>140</v>
      </c>
      <c r="G12" s="14" t="s">
        <v>141</v>
      </c>
      <c r="H12" s="14" t="s">
        <v>142</v>
      </c>
      <c r="I12" s="14" t="s">
        <v>20</v>
      </c>
      <c r="J12" s="14" t="s">
        <v>108</v>
      </c>
      <c r="K12" s="14" t="s">
        <v>166</v>
      </c>
      <c r="L12" s="39"/>
      <c r="M12" s="14">
        <v>25</v>
      </c>
      <c r="N12" s="14">
        <v>23</v>
      </c>
      <c r="O12" s="14">
        <v>41</v>
      </c>
      <c r="P12" s="36">
        <v>70</v>
      </c>
      <c r="Q12" s="32"/>
      <c r="R12" s="32">
        <f>P12+Q12</f>
        <v>70</v>
      </c>
      <c r="S12" s="88" t="s">
        <v>692</v>
      </c>
    </row>
    <row r="13" spans="1:26" s="9" customFormat="1" ht="41.25" customHeight="1" x14ac:dyDescent="0.2">
      <c r="A13" s="137" t="s">
        <v>666</v>
      </c>
      <c r="B13" s="138"/>
      <c r="C13" s="138"/>
      <c r="D13" s="138"/>
      <c r="E13" s="138"/>
      <c r="F13" s="138"/>
      <c r="G13" s="138"/>
      <c r="H13" s="138"/>
      <c r="I13" s="138"/>
      <c r="J13" s="138"/>
      <c r="K13" s="138"/>
      <c r="L13" s="138"/>
      <c r="M13" s="138"/>
      <c r="N13" s="138"/>
      <c r="O13" s="138"/>
      <c r="P13" s="138"/>
      <c r="Q13" s="138"/>
      <c r="R13" s="138"/>
      <c r="S13" s="139"/>
    </row>
    <row r="14" spans="1:26" s="9" customFormat="1" ht="103.5" customHeight="1" x14ac:dyDescent="0.2">
      <c r="A14" s="38">
        <v>1</v>
      </c>
      <c r="B14" s="16" t="s">
        <v>168</v>
      </c>
      <c r="C14" s="16" t="s">
        <v>169</v>
      </c>
      <c r="D14" s="128" t="s">
        <v>170</v>
      </c>
      <c r="E14" s="13" t="s">
        <v>30</v>
      </c>
      <c r="F14" s="14" t="s">
        <v>171</v>
      </c>
      <c r="G14" s="14" t="s">
        <v>172</v>
      </c>
      <c r="H14" s="14" t="s">
        <v>173</v>
      </c>
      <c r="I14" s="13" t="s">
        <v>20</v>
      </c>
      <c r="J14" s="13" t="s">
        <v>178</v>
      </c>
      <c r="K14" s="14" t="s">
        <v>28</v>
      </c>
      <c r="L14" s="39"/>
      <c r="M14" s="14">
        <v>26</v>
      </c>
      <c r="N14" s="14">
        <v>24</v>
      </c>
      <c r="O14" s="14">
        <v>42</v>
      </c>
      <c r="P14" s="14">
        <v>68</v>
      </c>
      <c r="Q14" s="32"/>
      <c r="R14" s="32">
        <f t="shared" ref="R14:R18" si="1">P14+Q14</f>
        <v>68</v>
      </c>
      <c r="S14" s="88" t="s">
        <v>692</v>
      </c>
    </row>
    <row r="15" spans="1:26" s="63" customFormat="1" ht="102" customHeight="1" x14ac:dyDescent="0.2">
      <c r="A15" s="98">
        <v>2</v>
      </c>
      <c r="B15" s="57" t="s">
        <v>181</v>
      </c>
      <c r="C15" s="57" t="s">
        <v>182</v>
      </c>
      <c r="D15" s="130" t="s">
        <v>183</v>
      </c>
      <c r="E15" s="59" t="s">
        <v>30</v>
      </c>
      <c r="F15" s="46" t="s">
        <v>171</v>
      </c>
      <c r="G15" s="46" t="s">
        <v>172</v>
      </c>
      <c r="H15" s="46" t="s">
        <v>173</v>
      </c>
      <c r="I15" s="59" t="s">
        <v>20</v>
      </c>
      <c r="J15" s="59" t="s">
        <v>41</v>
      </c>
      <c r="K15" s="46" t="s">
        <v>17</v>
      </c>
      <c r="L15" s="61"/>
      <c r="M15" s="46" t="s">
        <v>648</v>
      </c>
      <c r="N15" s="46">
        <v>24</v>
      </c>
      <c r="O15" s="46">
        <v>46</v>
      </c>
      <c r="P15" s="46">
        <v>76.5</v>
      </c>
      <c r="Q15" s="98"/>
      <c r="R15" s="98">
        <f t="shared" si="1"/>
        <v>76.5</v>
      </c>
      <c r="S15" s="97" t="s">
        <v>693</v>
      </c>
    </row>
    <row r="16" spans="1:26" s="9" customFormat="1" ht="88.5" customHeight="1" x14ac:dyDescent="0.2">
      <c r="A16" s="38">
        <v>3</v>
      </c>
      <c r="B16" s="16" t="s">
        <v>190</v>
      </c>
      <c r="C16" s="16" t="s">
        <v>50</v>
      </c>
      <c r="D16" s="128">
        <v>35537</v>
      </c>
      <c r="E16" s="13" t="s">
        <v>30</v>
      </c>
      <c r="F16" s="14" t="s">
        <v>171</v>
      </c>
      <c r="G16" s="14" t="s">
        <v>172</v>
      </c>
      <c r="H16" s="14" t="s">
        <v>173</v>
      </c>
      <c r="I16" s="14" t="s">
        <v>20</v>
      </c>
      <c r="J16" s="14" t="s">
        <v>194</v>
      </c>
      <c r="K16" s="14" t="s">
        <v>28</v>
      </c>
      <c r="L16" s="39"/>
      <c r="M16" s="14">
        <v>21</v>
      </c>
      <c r="N16" s="14">
        <v>23</v>
      </c>
      <c r="O16" s="14">
        <v>44</v>
      </c>
      <c r="P16" s="38">
        <v>64.5</v>
      </c>
      <c r="Q16" s="32"/>
      <c r="R16" s="32">
        <f t="shared" si="1"/>
        <v>64.5</v>
      </c>
      <c r="S16" s="88" t="s">
        <v>692</v>
      </c>
    </row>
    <row r="17" spans="1:26" s="9" customFormat="1" ht="115.5" customHeight="1" x14ac:dyDescent="0.2">
      <c r="A17" s="38">
        <v>4</v>
      </c>
      <c r="B17" s="16" t="s">
        <v>195</v>
      </c>
      <c r="C17" s="16" t="s">
        <v>59</v>
      </c>
      <c r="D17" s="128">
        <v>36122</v>
      </c>
      <c r="E17" s="13" t="s">
        <v>30</v>
      </c>
      <c r="F17" s="14" t="s">
        <v>171</v>
      </c>
      <c r="G17" s="14" t="s">
        <v>172</v>
      </c>
      <c r="H17" s="14" t="s">
        <v>173</v>
      </c>
      <c r="I17" s="14" t="s">
        <v>20</v>
      </c>
      <c r="J17" s="14" t="s">
        <v>86</v>
      </c>
      <c r="K17" s="14" t="s">
        <v>28</v>
      </c>
      <c r="L17" s="39"/>
      <c r="M17" s="14">
        <v>24</v>
      </c>
      <c r="N17" s="14">
        <v>23</v>
      </c>
      <c r="O17" s="14">
        <v>45</v>
      </c>
      <c r="P17" s="32">
        <v>59.5</v>
      </c>
      <c r="Q17" s="32"/>
      <c r="R17" s="32">
        <f t="shared" si="1"/>
        <v>59.5</v>
      </c>
      <c r="S17" s="88" t="s">
        <v>692</v>
      </c>
    </row>
    <row r="18" spans="1:26" s="9" customFormat="1" ht="95.25" customHeight="1" x14ac:dyDescent="0.2">
      <c r="A18" s="38">
        <v>5</v>
      </c>
      <c r="B18" s="30" t="s">
        <v>38</v>
      </c>
      <c r="C18" s="30" t="s">
        <v>448</v>
      </c>
      <c r="D18" s="126">
        <v>35609</v>
      </c>
      <c r="E18" s="32" t="s">
        <v>4</v>
      </c>
      <c r="F18" s="14" t="s">
        <v>171</v>
      </c>
      <c r="G18" s="14" t="s">
        <v>172</v>
      </c>
      <c r="H18" s="14" t="s">
        <v>173</v>
      </c>
      <c r="I18" s="14" t="s">
        <v>20</v>
      </c>
      <c r="J18" s="14" t="s">
        <v>90</v>
      </c>
      <c r="K18" s="14" t="s">
        <v>17</v>
      </c>
      <c r="L18" s="42"/>
      <c r="M18" s="32">
        <v>27</v>
      </c>
      <c r="N18" s="14">
        <v>21</v>
      </c>
      <c r="O18" s="14">
        <v>44</v>
      </c>
      <c r="P18" s="14">
        <v>67</v>
      </c>
      <c r="Q18" s="32"/>
      <c r="R18" s="32">
        <f t="shared" si="1"/>
        <v>67</v>
      </c>
      <c r="S18" s="88" t="s">
        <v>692</v>
      </c>
    </row>
    <row r="19" spans="1:26" s="9" customFormat="1" ht="36" customHeight="1" x14ac:dyDescent="0.2">
      <c r="A19" s="137" t="s">
        <v>665</v>
      </c>
      <c r="B19" s="138"/>
      <c r="C19" s="138"/>
      <c r="D19" s="138"/>
      <c r="E19" s="138"/>
      <c r="F19" s="138"/>
      <c r="G19" s="138"/>
      <c r="H19" s="138"/>
      <c r="I19" s="138"/>
      <c r="J19" s="138"/>
      <c r="K19" s="138"/>
      <c r="L19" s="138"/>
      <c r="M19" s="138"/>
      <c r="N19" s="138"/>
      <c r="O19" s="138"/>
      <c r="P19" s="138"/>
      <c r="Q19" s="138"/>
      <c r="R19" s="138"/>
      <c r="S19" s="139"/>
    </row>
    <row r="20" spans="1:26" s="63" customFormat="1" ht="98.25" customHeight="1" x14ac:dyDescent="0.2">
      <c r="A20" s="98">
        <v>1</v>
      </c>
      <c r="B20" s="57" t="s">
        <v>71</v>
      </c>
      <c r="C20" s="57" t="s">
        <v>54</v>
      </c>
      <c r="D20" s="130" t="s">
        <v>208</v>
      </c>
      <c r="E20" s="59" t="s">
        <v>30</v>
      </c>
      <c r="F20" s="46" t="s">
        <v>204</v>
      </c>
      <c r="G20" s="46" t="s">
        <v>205</v>
      </c>
      <c r="H20" s="46" t="s">
        <v>206</v>
      </c>
      <c r="I20" s="46" t="s">
        <v>20</v>
      </c>
      <c r="J20" s="46" t="s">
        <v>73</v>
      </c>
      <c r="K20" s="46" t="s">
        <v>45</v>
      </c>
      <c r="L20" s="61"/>
      <c r="M20" s="46">
        <v>28</v>
      </c>
      <c r="N20" s="46">
        <v>30</v>
      </c>
      <c r="O20" s="46">
        <v>42</v>
      </c>
      <c r="P20" s="46">
        <v>80</v>
      </c>
      <c r="Q20" s="98"/>
      <c r="R20" s="98">
        <f>P20+Q20</f>
        <v>80</v>
      </c>
      <c r="S20" s="97" t="s">
        <v>693</v>
      </c>
    </row>
    <row r="21" spans="1:26" s="9" customFormat="1" ht="112.5" customHeight="1" x14ac:dyDescent="0.2">
      <c r="A21" s="38">
        <v>2</v>
      </c>
      <c r="B21" s="16" t="s">
        <v>95</v>
      </c>
      <c r="C21" s="16" t="s">
        <v>213</v>
      </c>
      <c r="D21" s="126">
        <v>31414</v>
      </c>
      <c r="E21" s="32" t="s">
        <v>30</v>
      </c>
      <c r="F21" s="14" t="s">
        <v>204</v>
      </c>
      <c r="G21" s="14" t="s">
        <v>205</v>
      </c>
      <c r="H21" s="14" t="s">
        <v>206</v>
      </c>
      <c r="I21" s="14" t="s">
        <v>20</v>
      </c>
      <c r="J21" s="14" t="s">
        <v>73</v>
      </c>
      <c r="K21" s="14" t="s">
        <v>45</v>
      </c>
      <c r="L21" s="42"/>
      <c r="M21" s="32">
        <v>23</v>
      </c>
      <c r="N21" s="14">
        <v>22</v>
      </c>
      <c r="O21" s="14">
        <v>37</v>
      </c>
      <c r="P21" s="14">
        <v>54</v>
      </c>
      <c r="Q21" s="32"/>
      <c r="R21" s="32">
        <f>P21+Q21</f>
        <v>54</v>
      </c>
      <c r="S21" s="88" t="s">
        <v>692</v>
      </c>
    </row>
    <row r="22" spans="1:26" s="5" customFormat="1" ht="99.75" customHeight="1" collapsed="1" x14ac:dyDescent="0.2">
      <c r="A22" s="38">
        <v>3</v>
      </c>
      <c r="B22" s="16" t="s">
        <v>218</v>
      </c>
      <c r="C22" s="16" t="s">
        <v>76</v>
      </c>
      <c r="D22" s="128">
        <v>32691</v>
      </c>
      <c r="E22" s="13" t="s">
        <v>30</v>
      </c>
      <c r="F22" s="14" t="s">
        <v>204</v>
      </c>
      <c r="G22" s="14" t="s">
        <v>205</v>
      </c>
      <c r="H22" s="14" t="s">
        <v>206</v>
      </c>
      <c r="I22" s="14" t="s">
        <v>20</v>
      </c>
      <c r="J22" s="13" t="s">
        <v>41</v>
      </c>
      <c r="K22" s="14" t="s">
        <v>45</v>
      </c>
      <c r="L22" s="39"/>
      <c r="M22" s="14">
        <v>29</v>
      </c>
      <c r="N22" s="14">
        <v>22</v>
      </c>
      <c r="O22" s="14">
        <v>47</v>
      </c>
      <c r="P22" s="32">
        <v>69</v>
      </c>
      <c r="Q22" s="32"/>
      <c r="R22" s="32">
        <f>P22+Q22</f>
        <v>69</v>
      </c>
      <c r="S22" s="88" t="s">
        <v>692</v>
      </c>
      <c r="T22" s="9"/>
      <c r="U22" s="9"/>
      <c r="V22" s="9"/>
      <c r="W22" s="9"/>
      <c r="X22" s="9"/>
      <c r="Y22" s="9"/>
      <c r="Z22" s="9"/>
    </row>
    <row r="23" spans="1:26" s="9" customFormat="1" ht="36.75" customHeight="1" x14ac:dyDescent="0.2">
      <c r="A23" s="137" t="s">
        <v>669</v>
      </c>
      <c r="B23" s="138"/>
      <c r="C23" s="138"/>
      <c r="D23" s="138"/>
      <c r="E23" s="138"/>
      <c r="F23" s="138"/>
      <c r="G23" s="138"/>
      <c r="H23" s="138"/>
      <c r="I23" s="138"/>
      <c r="J23" s="138"/>
      <c r="K23" s="138"/>
      <c r="L23" s="138"/>
      <c r="M23" s="138"/>
      <c r="N23" s="138"/>
      <c r="O23" s="138"/>
      <c r="P23" s="138"/>
      <c r="Q23" s="138"/>
      <c r="R23" s="138"/>
      <c r="S23" s="139"/>
    </row>
    <row r="24" spans="1:26" s="9" customFormat="1" ht="44.25" customHeight="1" x14ac:dyDescent="0.2">
      <c r="A24" s="140" t="s">
        <v>667</v>
      </c>
      <c r="B24" s="141"/>
      <c r="C24" s="141"/>
      <c r="D24" s="141"/>
      <c r="E24" s="141"/>
      <c r="F24" s="141"/>
      <c r="G24" s="141"/>
      <c r="H24" s="141"/>
      <c r="I24" s="141"/>
      <c r="J24" s="141"/>
      <c r="K24" s="141"/>
      <c r="L24" s="141"/>
      <c r="M24" s="141"/>
      <c r="N24" s="141"/>
      <c r="O24" s="141"/>
      <c r="P24" s="141"/>
      <c r="Q24" s="141"/>
      <c r="R24" s="141"/>
      <c r="S24" s="142"/>
    </row>
    <row r="25" spans="1:26" s="63" customFormat="1" ht="102" customHeight="1" x14ac:dyDescent="0.25">
      <c r="A25" s="98">
        <v>1</v>
      </c>
      <c r="B25" s="57" t="s">
        <v>98</v>
      </c>
      <c r="C25" s="57" t="s">
        <v>93</v>
      </c>
      <c r="D25" s="129">
        <v>36850</v>
      </c>
      <c r="E25" s="98" t="s">
        <v>30</v>
      </c>
      <c r="F25" s="46" t="s">
        <v>223</v>
      </c>
      <c r="G25" s="46" t="s">
        <v>290</v>
      </c>
      <c r="H25" s="46" t="s">
        <v>225</v>
      </c>
      <c r="I25" s="46" t="s">
        <v>20</v>
      </c>
      <c r="J25" s="46" t="s">
        <v>296</v>
      </c>
      <c r="K25" s="46" t="s">
        <v>298</v>
      </c>
      <c r="L25" s="73"/>
      <c r="M25" s="98">
        <v>23</v>
      </c>
      <c r="N25" s="46">
        <v>18</v>
      </c>
      <c r="O25" s="46">
        <v>40</v>
      </c>
      <c r="P25" s="46">
        <v>71</v>
      </c>
      <c r="Q25" s="66"/>
      <c r="R25" s="98">
        <f t="shared" ref="R25:R35" si="2">P25+Q25</f>
        <v>71</v>
      </c>
      <c r="S25" s="97" t="s">
        <v>693</v>
      </c>
    </row>
    <row r="26" spans="1:26" s="9" customFormat="1" ht="98.25" customHeight="1" x14ac:dyDescent="0.25">
      <c r="A26" s="38">
        <v>2</v>
      </c>
      <c r="B26" s="16" t="s">
        <v>300</v>
      </c>
      <c r="C26" s="16" t="s">
        <v>94</v>
      </c>
      <c r="D26" s="131">
        <v>36891</v>
      </c>
      <c r="E26" s="13" t="s">
        <v>4</v>
      </c>
      <c r="F26" s="14" t="s">
        <v>223</v>
      </c>
      <c r="G26" s="14" t="s">
        <v>290</v>
      </c>
      <c r="H26" s="14" t="s">
        <v>225</v>
      </c>
      <c r="I26" s="14" t="s">
        <v>20</v>
      </c>
      <c r="J26" s="14" t="s">
        <v>305</v>
      </c>
      <c r="K26" s="14" t="s">
        <v>36</v>
      </c>
      <c r="L26" s="39"/>
      <c r="M26" s="14">
        <v>27</v>
      </c>
      <c r="N26" s="14">
        <v>20</v>
      </c>
      <c r="O26" s="14">
        <v>36</v>
      </c>
      <c r="P26" s="14">
        <v>57</v>
      </c>
      <c r="Q26" s="24"/>
      <c r="R26" s="32">
        <f t="shared" si="2"/>
        <v>57</v>
      </c>
      <c r="S26" s="88" t="s">
        <v>692</v>
      </c>
    </row>
    <row r="27" spans="1:26" s="9" customFormat="1" ht="101.25" customHeight="1" x14ac:dyDescent="0.25">
      <c r="A27" s="38">
        <v>3</v>
      </c>
      <c r="B27" s="16" t="s">
        <v>313</v>
      </c>
      <c r="C27" s="34" t="s">
        <v>91</v>
      </c>
      <c r="D27" s="126">
        <v>37061</v>
      </c>
      <c r="E27" s="32" t="s">
        <v>30</v>
      </c>
      <c r="F27" s="14" t="s">
        <v>223</v>
      </c>
      <c r="G27" s="14" t="s">
        <v>290</v>
      </c>
      <c r="H27" s="14" t="s">
        <v>225</v>
      </c>
      <c r="I27" s="14" t="s">
        <v>20</v>
      </c>
      <c r="J27" s="14" t="s">
        <v>178</v>
      </c>
      <c r="K27" s="14" t="s">
        <v>102</v>
      </c>
      <c r="L27" s="42"/>
      <c r="M27" s="32">
        <v>25</v>
      </c>
      <c r="N27" s="14">
        <v>20</v>
      </c>
      <c r="O27" s="14">
        <v>48</v>
      </c>
      <c r="P27" s="14">
        <v>43</v>
      </c>
      <c r="Q27" s="24"/>
      <c r="R27" s="32">
        <f t="shared" si="2"/>
        <v>43</v>
      </c>
      <c r="S27" s="88" t="s">
        <v>692</v>
      </c>
    </row>
    <row r="28" spans="1:26" s="9" customFormat="1" ht="122.25" customHeight="1" x14ac:dyDescent="0.25">
      <c r="A28" s="38">
        <v>4</v>
      </c>
      <c r="B28" s="16" t="s">
        <v>319</v>
      </c>
      <c r="C28" s="16" t="s">
        <v>320</v>
      </c>
      <c r="D28" s="126">
        <v>36976</v>
      </c>
      <c r="E28" s="32" t="s">
        <v>4</v>
      </c>
      <c r="F28" s="14" t="s">
        <v>223</v>
      </c>
      <c r="G28" s="14" t="s">
        <v>290</v>
      </c>
      <c r="H28" s="14" t="s">
        <v>225</v>
      </c>
      <c r="I28" s="14" t="s">
        <v>20</v>
      </c>
      <c r="J28" s="14" t="s">
        <v>324</v>
      </c>
      <c r="K28" s="14" t="s">
        <v>111</v>
      </c>
      <c r="L28" s="42"/>
      <c r="M28" s="32">
        <v>26</v>
      </c>
      <c r="N28" s="14">
        <v>22</v>
      </c>
      <c r="O28" s="14">
        <v>52</v>
      </c>
      <c r="P28" s="14">
        <v>40</v>
      </c>
      <c r="Q28" s="24"/>
      <c r="R28" s="32">
        <f t="shared" si="2"/>
        <v>40</v>
      </c>
      <c r="S28" s="88" t="s">
        <v>692</v>
      </c>
    </row>
    <row r="29" spans="1:26" s="9" customFormat="1" ht="123.75" customHeight="1" x14ac:dyDescent="0.25">
      <c r="A29" s="38">
        <v>5</v>
      </c>
      <c r="B29" s="16" t="s">
        <v>327</v>
      </c>
      <c r="C29" s="16" t="s">
        <v>61</v>
      </c>
      <c r="D29" s="131">
        <v>36199</v>
      </c>
      <c r="E29" s="13" t="s">
        <v>4</v>
      </c>
      <c r="F29" s="14" t="s">
        <v>223</v>
      </c>
      <c r="G29" s="14" t="s">
        <v>290</v>
      </c>
      <c r="H29" s="14" t="s">
        <v>225</v>
      </c>
      <c r="I29" s="14" t="s">
        <v>20</v>
      </c>
      <c r="J29" s="14" t="s">
        <v>332</v>
      </c>
      <c r="K29" s="14" t="s">
        <v>334</v>
      </c>
      <c r="L29" s="39"/>
      <c r="M29" s="14">
        <v>21</v>
      </c>
      <c r="N29" s="14">
        <v>26</v>
      </c>
      <c r="O29" s="14">
        <v>36</v>
      </c>
      <c r="P29" s="14">
        <v>66.5</v>
      </c>
      <c r="Q29" s="24"/>
      <c r="R29" s="32">
        <f t="shared" si="2"/>
        <v>66.5</v>
      </c>
      <c r="S29" s="88" t="s">
        <v>692</v>
      </c>
    </row>
    <row r="30" spans="1:26" s="9" customFormat="1" ht="87" customHeight="1" x14ac:dyDescent="0.25">
      <c r="A30" s="38">
        <v>6</v>
      </c>
      <c r="B30" s="30" t="s">
        <v>336</v>
      </c>
      <c r="C30" s="30" t="s">
        <v>42</v>
      </c>
      <c r="D30" s="126">
        <v>36810</v>
      </c>
      <c r="E30" s="32" t="s">
        <v>4</v>
      </c>
      <c r="F30" s="14" t="s">
        <v>239</v>
      </c>
      <c r="G30" s="14" t="s">
        <v>290</v>
      </c>
      <c r="H30" s="14" t="s">
        <v>225</v>
      </c>
      <c r="I30" s="14" t="s">
        <v>20</v>
      </c>
      <c r="J30" s="14" t="s">
        <v>340</v>
      </c>
      <c r="K30" s="14" t="s">
        <v>342</v>
      </c>
      <c r="L30" s="42"/>
      <c r="M30" s="32">
        <v>22</v>
      </c>
      <c r="N30" s="14">
        <v>27</v>
      </c>
      <c r="O30" s="14">
        <v>49</v>
      </c>
      <c r="P30" s="14">
        <v>60</v>
      </c>
      <c r="Q30" s="24"/>
      <c r="R30" s="32">
        <f t="shared" si="2"/>
        <v>60</v>
      </c>
      <c r="S30" s="88" t="s">
        <v>692</v>
      </c>
    </row>
    <row r="31" spans="1:26" s="9" customFormat="1" ht="93.75" customHeight="1" x14ac:dyDescent="0.25">
      <c r="A31" s="38">
        <v>7</v>
      </c>
      <c r="B31" s="16" t="s">
        <v>343</v>
      </c>
      <c r="C31" s="16" t="s">
        <v>344</v>
      </c>
      <c r="D31" s="126">
        <v>36673</v>
      </c>
      <c r="E31" s="32" t="s">
        <v>4</v>
      </c>
      <c r="F31" s="14" t="s">
        <v>223</v>
      </c>
      <c r="G31" s="14" t="s">
        <v>290</v>
      </c>
      <c r="H31" s="14" t="s">
        <v>225</v>
      </c>
      <c r="I31" s="14" t="s">
        <v>20</v>
      </c>
      <c r="J31" s="14" t="s">
        <v>110</v>
      </c>
      <c r="K31" s="14" t="s">
        <v>64</v>
      </c>
      <c r="L31" s="42"/>
      <c r="M31" s="14">
        <v>25</v>
      </c>
      <c r="N31" s="14">
        <v>24</v>
      </c>
      <c r="O31" s="14">
        <v>42</v>
      </c>
      <c r="P31" s="14">
        <v>63</v>
      </c>
      <c r="Q31" s="24"/>
      <c r="R31" s="32">
        <f t="shared" si="2"/>
        <v>63</v>
      </c>
      <c r="S31" s="88" t="s">
        <v>692</v>
      </c>
    </row>
    <row r="32" spans="1:26" s="9" customFormat="1" ht="86.25" customHeight="1" x14ac:dyDescent="0.25">
      <c r="A32" s="38">
        <v>8</v>
      </c>
      <c r="B32" s="16" t="s">
        <v>71</v>
      </c>
      <c r="C32" s="16" t="s">
        <v>92</v>
      </c>
      <c r="D32" s="128">
        <v>36355</v>
      </c>
      <c r="E32" s="13" t="s">
        <v>30</v>
      </c>
      <c r="F32" s="14" t="s">
        <v>223</v>
      </c>
      <c r="G32" s="14" t="s">
        <v>290</v>
      </c>
      <c r="H32" s="14" t="s">
        <v>225</v>
      </c>
      <c r="I32" s="14" t="s">
        <v>20</v>
      </c>
      <c r="J32" s="14" t="s">
        <v>62</v>
      </c>
      <c r="K32" s="14" t="s">
        <v>89</v>
      </c>
      <c r="L32" s="39"/>
      <c r="M32" s="14">
        <v>26</v>
      </c>
      <c r="N32" s="14">
        <v>30</v>
      </c>
      <c r="O32" s="14">
        <v>37</v>
      </c>
      <c r="P32" s="14">
        <v>48</v>
      </c>
      <c r="Q32" s="24"/>
      <c r="R32" s="32">
        <f t="shared" si="2"/>
        <v>48</v>
      </c>
      <c r="S32" s="88" t="s">
        <v>692</v>
      </c>
    </row>
    <row r="33" spans="1:19" s="9" customFormat="1" ht="132.75" customHeight="1" x14ac:dyDescent="0.25">
      <c r="A33" s="38">
        <v>9</v>
      </c>
      <c r="B33" s="16" t="s">
        <v>350</v>
      </c>
      <c r="C33" s="16" t="s">
        <v>351</v>
      </c>
      <c r="D33" s="126">
        <v>36659</v>
      </c>
      <c r="E33" s="32" t="s">
        <v>30</v>
      </c>
      <c r="F33" s="14" t="s">
        <v>223</v>
      </c>
      <c r="G33" s="14" t="s">
        <v>290</v>
      </c>
      <c r="H33" s="14" t="s">
        <v>225</v>
      </c>
      <c r="I33" s="14" t="s">
        <v>20</v>
      </c>
      <c r="J33" s="14" t="s">
        <v>108</v>
      </c>
      <c r="K33" s="14" t="s">
        <v>357</v>
      </c>
      <c r="L33" s="42"/>
      <c r="M33" s="14">
        <v>21</v>
      </c>
      <c r="N33" s="14">
        <v>24</v>
      </c>
      <c r="O33" s="14">
        <v>30</v>
      </c>
      <c r="P33" s="14">
        <v>61.5</v>
      </c>
      <c r="Q33" s="24"/>
      <c r="R33" s="32">
        <f t="shared" si="2"/>
        <v>61.5</v>
      </c>
      <c r="S33" s="88" t="s">
        <v>692</v>
      </c>
    </row>
    <row r="34" spans="1:19" s="63" customFormat="1" ht="105.75" customHeight="1" x14ac:dyDescent="0.25">
      <c r="A34" s="98">
        <v>10</v>
      </c>
      <c r="B34" s="57" t="s">
        <v>358</v>
      </c>
      <c r="C34" s="57" t="s">
        <v>97</v>
      </c>
      <c r="D34" s="130">
        <v>37168</v>
      </c>
      <c r="E34" s="59" t="s">
        <v>4</v>
      </c>
      <c r="F34" s="46" t="s">
        <v>223</v>
      </c>
      <c r="G34" s="46" t="s">
        <v>290</v>
      </c>
      <c r="H34" s="46" t="s">
        <v>225</v>
      </c>
      <c r="I34" s="46" t="s">
        <v>20</v>
      </c>
      <c r="J34" s="46" t="s">
        <v>82</v>
      </c>
      <c r="K34" s="46" t="s">
        <v>28</v>
      </c>
      <c r="L34" s="61"/>
      <c r="M34" s="46">
        <v>23</v>
      </c>
      <c r="N34" s="46">
        <v>21</v>
      </c>
      <c r="O34" s="46">
        <v>43</v>
      </c>
      <c r="P34" s="98">
        <v>72</v>
      </c>
      <c r="Q34" s="66"/>
      <c r="R34" s="98">
        <f t="shared" si="2"/>
        <v>72</v>
      </c>
      <c r="S34" s="97" t="s">
        <v>693</v>
      </c>
    </row>
    <row r="35" spans="1:19" s="9" customFormat="1" ht="92.25" customHeight="1" x14ac:dyDescent="0.25">
      <c r="A35" s="38">
        <v>11</v>
      </c>
      <c r="B35" s="16" t="s">
        <v>363</v>
      </c>
      <c r="C35" s="16" t="s">
        <v>40</v>
      </c>
      <c r="D35" s="126">
        <v>36537</v>
      </c>
      <c r="E35" s="32" t="s">
        <v>30</v>
      </c>
      <c r="F35" s="14" t="s">
        <v>364</v>
      </c>
      <c r="G35" s="14" t="s">
        <v>290</v>
      </c>
      <c r="H35" s="14" t="s">
        <v>225</v>
      </c>
      <c r="I35" s="14" t="s">
        <v>20</v>
      </c>
      <c r="J35" s="14" t="s">
        <v>368</v>
      </c>
      <c r="K35" s="14" t="s">
        <v>370</v>
      </c>
      <c r="L35" s="42"/>
      <c r="M35" s="32">
        <v>27</v>
      </c>
      <c r="N35" s="14">
        <v>30</v>
      </c>
      <c r="O35" s="14">
        <v>37</v>
      </c>
      <c r="P35" s="14">
        <v>67</v>
      </c>
      <c r="Q35" s="24"/>
      <c r="R35" s="32">
        <f t="shared" si="2"/>
        <v>67</v>
      </c>
      <c r="S35" s="88" t="s">
        <v>692</v>
      </c>
    </row>
    <row r="36" spans="1:19" s="9" customFormat="1" ht="41.25" customHeight="1" x14ac:dyDescent="0.2">
      <c r="A36" s="137" t="s">
        <v>668</v>
      </c>
      <c r="B36" s="138"/>
      <c r="C36" s="138"/>
      <c r="D36" s="138"/>
      <c r="E36" s="138"/>
      <c r="F36" s="138"/>
      <c r="G36" s="138"/>
      <c r="H36" s="138"/>
      <c r="I36" s="138"/>
      <c r="J36" s="138"/>
      <c r="K36" s="138"/>
      <c r="L36" s="138"/>
      <c r="M36" s="138"/>
      <c r="N36" s="138"/>
      <c r="O36" s="138"/>
      <c r="P36" s="138"/>
      <c r="Q36" s="138"/>
      <c r="R36" s="138"/>
      <c r="S36" s="139"/>
    </row>
    <row r="37" spans="1:19" s="9" customFormat="1" ht="105" customHeight="1" x14ac:dyDescent="0.2">
      <c r="A37" s="38">
        <v>1</v>
      </c>
      <c r="B37" s="16" t="s">
        <v>228</v>
      </c>
      <c r="C37" s="16" t="s">
        <v>229</v>
      </c>
      <c r="D37" s="126">
        <v>36596</v>
      </c>
      <c r="E37" s="32" t="s">
        <v>30</v>
      </c>
      <c r="F37" s="14" t="s">
        <v>223</v>
      </c>
      <c r="G37" s="14" t="s">
        <v>224</v>
      </c>
      <c r="H37" s="14" t="s">
        <v>225</v>
      </c>
      <c r="I37" s="14" t="s">
        <v>20</v>
      </c>
      <c r="J37" s="14" t="s">
        <v>234</v>
      </c>
      <c r="K37" s="14" t="s">
        <v>236</v>
      </c>
      <c r="L37" s="42"/>
      <c r="M37" s="14">
        <v>24</v>
      </c>
      <c r="N37" s="14">
        <v>24</v>
      </c>
      <c r="O37" s="14">
        <v>48</v>
      </c>
      <c r="P37" s="14">
        <v>55</v>
      </c>
      <c r="Q37" s="16"/>
      <c r="R37" s="32">
        <f t="shared" ref="R37:R44" si="3">P37+Q37</f>
        <v>55</v>
      </c>
      <c r="S37" s="88" t="s">
        <v>692</v>
      </c>
    </row>
    <row r="38" spans="1:19" s="9" customFormat="1" ht="96.75" customHeight="1" x14ac:dyDescent="0.2">
      <c r="A38" s="38">
        <v>2</v>
      </c>
      <c r="B38" s="30" t="s">
        <v>238</v>
      </c>
      <c r="C38" s="30" t="s">
        <v>49</v>
      </c>
      <c r="D38" s="126">
        <v>36407</v>
      </c>
      <c r="E38" s="32" t="s">
        <v>30</v>
      </c>
      <c r="F38" s="14" t="s">
        <v>239</v>
      </c>
      <c r="G38" s="14" t="s">
        <v>224</v>
      </c>
      <c r="H38" s="14" t="s">
        <v>225</v>
      </c>
      <c r="I38" s="14" t="s">
        <v>20</v>
      </c>
      <c r="J38" s="14" t="s">
        <v>128</v>
      </c>
      <c r="K38" s="14" t="s">
        <v>245</v>
      </c>
      <c r="L38" s="42"/>
      <c r="M38" s="14">
        <v>27</v>
      </c>
      <c r="N38" s="14">
        <v>25</v>
      </c>
      <c r="O38" s="14">
        <v>34</v>
      </c>
      <c r="P38" s="14">
        <v>49</v>
      </c>
      <c r="Q38" s="16"/>
      <c r="R38" s="32">
        <f t="shared" si="3"/>
        <v>49</v>
      </c>
      <c r="S38" s="88" t="s">
        <v>692</v>
      </c>
    </row>
    <row r="39" spans="1:19" s="9" customFormat="1" ht="90" customHeight="1" x14ac:dyDescent="0.2">
      <c r="A39" s="38">
        <v>3</v>
      </c>
      <c r="B39" s="16" t="s">
        <v>247</v>
      </c>
      <c r="C39" s="16" t="s">
        <v>70</v>
      </c>
      <c r="D39" s="131">
        <v>36300</v>
      </c>
      <c r="E39" s="13" t="s">
        <v>4</v>
      </c>
      <c r="F39" s="14" t="s">
        <v>223</v>
      </c>
      <c r="G39" s="14" t="s">
        <v>224</v>
      </c>
      <c r="H39" s="14" t="s">
        <v>225</v>
      </c>
      <c r="I39" s="14" t="s">
        <v>20</v>
      </c>
      <c r="J39" s="14" t="s">
        <v>62</v>
      </c>
      <c r="K39" s="14" t="s">
        <v>89</v>
      </c>
      <c r="L39" s="39"/>
      <c r="M39" s="14">
        <v>25</v>
      </c>
      <c r="N39" s="14">
        <v>20</v>
      </c>
      <c r="O39" s="14">
        <v>47</v>
      </c>
      <c r="P39" s="14">
        <v>65</v>
      </c>
      <c r="Q39" s="16"/>
      <c r="R39" s="32">
        <f t="shared" si="3"/>
        <v>65</v>
      </c>
      <c r="S39" s="88" t="s">
        <v>692</v>
      </c>
    </row>
    <row r="40" spans="1:19" s="9" customFormat="1" ht="96.75" customHeight="1" x14ac:dyDescent="0.2">
      <c r="A40" s="38">
        <v>4</v>
      </c>
      <c r="B40" s="30" t="s">
        <v>254</v>
      </c>
      <c r="C40" s="34" t="s">
        <v>50</v>
      </c>
      <c r="D40" s="126">
        <v>36350</v>
      </c>
      <c r="E40" s="32" t="s">
        <v>30</v>
      </c>
      <c r="F40" s="14" t="s">
        <v>223</v>
      </c>
      <c r="G40" s="14" t="s">
        <v>224</v>
      </c>
      <c r="H40" s="14" t="s">
        <v>225</v>
      </c>
      <c r="I40" s="14" t="s">
        <v>20</v>
      </c>
      <c r="J40" s="14" t="s">
        <v>207</v>
      </c>
      <c r="K40" s="14" t="s">
        <v>130</v>
      </c>
      <c r="L40" s="42"/>
      <c r="M40" s="32">
        <v>27</v>
      </c>
      <c r="N40" s="14">
        <v>25</v>
      </c>
      <c r="O40" s="14">
        <v>45</v>
      </c>
      <c r="P40" s="14">
        <v>69</v>
      </c>
      <c r="Q40" s="16"/>
      <c r="R40" s="32">
        <f t="shared" si="3"/>
        <v>69</v>
      </c>
      <c r="S40" s="88" t="s">
        <v>692</v>
      </c>
    </row>
    <row r="41" spans="1:19" s="9" customFormat="1" ht="93" customHeight="1" x14ac:dyDescent="0.2">
      <c r="A41" s="38">
        <v>5</v>
      </c>
      <c r="B41" s="16" t="s">
        <v>261</v>
      </c>
      <c r="C41" s="16" t="s">
        <v>42</v>
      </c>
      <c r="D41" s="131">
        <v>36599</v>
      </c>
      <c r="E41" s="13" t="s">
        <v>4</v>
      </c>
      <c r="F41" s="14" t="s">
        <v>223</v>
      </c>
      <c r="G41" s="14" t="s">
        <v>224</v>
      </c>
      <c r="H41" s="14" t="s">
        <v>225</v>
      </c>
      <c r="I41" s="14" t="s">
        <v>20</v>
      </c>
      <c r="J41" s="14" t="s">
        <v>62</v>
      </c>
      <c r="K41" s="14" t="s">
        <v>147</v>
      </c>
      <c r="L41" s="39"/>
      <c r="M41" s="14">
        <v>26</v>
      </c>
      <c r="N41" s="14">
        <v>22</v>
      </c>
      <c r="O41" s="14">
        <v>46</v>
      </c>
      <c r="P41" s="14">
        <v>67</v>
      </c>
      <c r="Q41" s="16"/>
      <c r="R41" s="32">
        <f t="shared" si="3"/>
        <v>67</v>
      </c>
      <c r="S41" s="88" t="s">
        <v>692</v>
      </c>
    </row>
    <row r="42" spans="1:19" s="63" customFormat="1" ht="87" customHeight="1" x14ac:dyDescent="0.2">
      <c r="A42" s="98">
        <v>6</v>
      </c>
      <c r="B42" s="57" t="s">
        <v>268</v>
      </c>
      <c r="C42" s="57" t="s">
        <v>269</v>
      </c>
      <c r="D42" s="130">
        <v>36736</v>
      </c>
      <c r="E42" s="59" t="s">
        <v>4</v>
      </c>
      <c r="F42" s="46" t="s">
        <v>223</v>
      </c>
      <c r="G42" s="46" t="s">
        <v>224</v>
      </c>
      <c r="H42" s="46" t="s">
        <v>225</v>
      </c>
      <c r="I42" s="46" t="s">
        <v>20</v>
      </c>
      <c r="J42" s="59" t="s">
        <v>274</v>
      </c>
      <c r="K42" s="46" t="s">
        <v>276</v>
      </c>
      <c r="L42" s="61"/>
      <c r="M42" s="46" t="s">
        <v>648</v>
      </c>
      <c r="N42" s="46">
        <v>22</v>
      </c>
      <c r="O42" s="46">
        <v>43</v>
      </c>
      <c r="P42" s="46">
        <v>72.5</v>
      </c>
      <c r="Q42" s="57"/>
      <c r="R42" s="98">
        <f t="shared" si="3"/>
        <v>72.5</v>
      </c>
      <c r="S42" s="97" t="s">
        <v>693</v>
      </c>
    </row>
    <row r="43" spans="1:19" s="9" customFormat="1" ht="86.25" customHeight="1" x14ac:dyDescent="0.2">
      <c r="A43" s="38">
        <v>7</v>
      </c>
      <c r="B43" s="16" t="s">
        <v>104</v>
      </c>
      <c r="C43" s="16" t="s">
        <v>85</v>
      </c>
      <c r="D43" s="128">
        <v>36513</v>
      </c>
      <c r="E43" s="13" t="s">
        <v>30</v>
      </c>
      <c r="F43" s="14" t="s">
        <v>223</v>
      </c>
      <c r="G43" s="14" t="s">
        <v>224</v>
      </c>
      <c r="H43" s="14" t="s">
        <v>225</v>
      </c>
      <c r="I43" s="14" t="s">
        <v>20</v>
      </c>
      <c r="J43" s="14" t="s">
        <v>234</v>
      </c>
      <c r="K43" s="14" t="s">
        <v>112</v>
      </c>
      <c r="L43" s="39"/>
      <c r="M43" s="14">
        <v>27</v>
      </c>
      <c r="N43" s="14">
        <v>23</v>
      </c>
      <c r="O43" s="14">
        <v>44</v>
      </c>
      <c r="P43" s="14">
        <v>70</v>
      </c>
      <c r="Q43" s="16"/>
      <c r="R43" s="32">
        <f t="shared" si="3"/>
        <v>70</v>
      </c>
      <c r="S43" s="88" t="s">
        <v>692</v>
      </c>
    </row>
    <row r="44" spans="1:19" s="9" customFormat="1" ht="93" customHeight="1" x14ac:dyDescent="0.2">
      <c r="A44" s="38">
        <v>8</v>
      </c>
      <c r="B44" s="16" t="s">
        <v>284</v>
      </c>
      <c r="C44" s="16" t="s">
        <v>55</v>
      </c>
      <c r="D44" s="126">
        <v>36811</v>
      </c>
      <c r="E44" s="32" t="s">
        <v>30</v>
      </c>
      <c r="F44" s="14" t="s">
        <v>223</v>
      </c>
      <c r="G44" s="14" t="s">
        <v>224</v>
      </c>
      <c r="H44" s="14" t="s">
        <v>225</v>
      </c>
      <c r="I44" s="14" t="s">
        <v>20</v>
      </c>
      <c r="J44" s="14" t="s">
        <v>60</v>
      </c>
      <c r="K44" s="14" t="s">
        <v>89</v>
      </c>
      <c r="L44" s="42"/>
      <c r="M44" s="32">
        <v>27</v>
      </c>
      <c r="N44" s="14">
        <v>23</v>
      </c>
      <c r="O44" s="14">
        <v>37</v>
      </c>
      <c r="P44" s="14">
        <v>71</v>
      </c>
      <c r="Q44" s="16"/>
      <c r="R44" s="32">
        <f t="shared" si="3"/>
        <v>71</v>
      </c>
      <c r="S44" s="88" t="s">
        <v>692</v>
      </c>
    </row>
    <row r="45" spans="1:19" s="9" customFormat="1" ht="41.25" customHeight="1" x14ac:dyDescent="0.2">
      <c r="A45" s="137" t="s">
        <v>698</v>
      </c>
      <c r="B45" s="138"/>
      <c r="C45" s="138"/>
      <c r="D45" s="138"/>
      <c r="E45" s="138"/>
      <c r="F45" s="138"/>
      <c r="G45" s="138"/>
      <c r="H45" s="138"/>
      <c r="I45" s="138"/>
      <c r="J45" s="138"/>
      <c r="K45" s="138"/>
      <c r="L45" s="138"/>
      <c r="M45" s="138"/>
      <c r="N45" s="138"/>
      <c r="O45" s="138"/>
      <c r="P45" s="138"/>
      <c r="Q45" s="138"/>
      <c r="R45" s="138"/>
      <c r="S45" s="139"/>
    </row>
    <row r="46" spans="1:19" s="63" customFormat="1" ht="102.75" customHeight="1" x14ac:dyDescent="0.2">
      <c r="A46" s="98">
        <v>1</v>
      </c>
      <c r="B46" s="97" t="s">
        <v>67</v>
      </c>
      <c r="C46" s="97" t="s">
        <v>372</v>
      </c>
      <c r="D46" s="129">
        <v>36503</v>
      </c>
      <c r="E46" s="98" t="s">
        <v>30</v>
      </c>
      <c r="F46" s="46" t="s">
        <v>239</v>
      </c>
      <c r="G46" s="46" t="s">
        <v>373</v>
      </c>
      <c r="H46" s="46" t="s">
        <v>225</v>
      </c>
      <c r="I46" s="46" t="s">
        <v>20</v>
      </c>
      <c r="J46" s="46" t="s">
        <v>368</v>
      </c>
      <c r="K46" s="46" t="s">
        <v>370</v>
      </c>
      <c r="L46" s="73"/>
      <c r="M46" s="46">
        <v>24</v>
      </c>
      <c r="N46" s="46">
        <v>21</v>
      </c>
      <c r="O46" s="46">
        <v>45</v>
      </c>
      <c r="P46" s="46">
        <v>68</v>
      </c>
      <c r="Q46" s="46"/>
      <c r="R46" s="98">
        <f t="shared" ref="R46:R51" si="4">P46+Q46</f>
        <v>68</v>
      </c>
      <c r="S46" s="97" t="s">
        <v>693</v>
      </c>
    </row>
    <row r="47" spans="1:19" s="9" customFormat="1" ht="96.75" customHeight="1" x14ac:dyDescent="0.2">
      <c r="A47" s="38">
        <v>2</v>
      </c>
      <c r="B47" s="16" t="s">
        <v>378</v>
      </c>
      <c r="C47" s="16" t="s">
        <v>75</v>
      </c>
      <c r="D47" s="126">
        <v>36390</v>
      </c>
      <c r="E47" s="32" t="s">
        <v>30</v>
      </c>
      <c r="F47" s="14" t="s">
        <v>223</v>
      </c>
      <c r="G47" s="14" t="s">
        <v>379</v>
      </c>
      <c r="H47" s="14" t="s">
        <v>225</v>
      </c>
      <c r="I47" s="14" t="s">
        <v>20</v>
      </c>
      <c r="J47" s="14" t="s">
        <v>73</v>
      </c>
      <c r="K47" s="14" t="s">
        <v>64</v>
      </c>
      <c r="L47" s="42"/>
      <c r="M47" s="14">
        <v>25</v>
      </c>
      <c r="N47" s="14">
        <v>30</v>
      </c>
      <c r="O47" s="14">
        <v>42</v>
      </c>
      <c r="P47" s="14">
        <v>52</v>
      </c>
      <c r="Q47" s="14"/>
      <c r="R47" s="32">
        <f t="shared" si="4"/>
        <v>52</v>
      </c>
      <c r="S47" s="88" t="s">
        <v>692</v>
      </c>
    </row>
    <row r="48" spans="1:19" s="9" customFormat="1" ht="96" customHeight="1" x14ac:dyDescent="0.2">
      <c r="A48" s="38">
        <v>3</v>
      </c>
      <c r="B48" s="16" t="s">
        <v>386</v>
      </c>
      <c r="C48" s="16" t="s">
        <v>61</v>
      </c>
      <c r="D48" s="131">
        <v>36542</v>
      </c>
      <c r="E48" s="13" t="s">
        <v>4</v>
      </c>
      <c r="F48" s="14" t="s">
        <v>223</v>
      </c>
      <c r="G48" s="14" t="s">
        <v>379</v>
      </c>
      <c r="H48" s="14" t="s">
        <v>225</v>
      </c>
      <c r="I48" s="14" t="s">
        <v>20</v>
      </c>
      <c r="J48" s="14" t="s">
        <v>340</v>
      </c>
      <c r="K48" s="14" t="s">
        <v>391</v>
      </c>
      <c r="L48" s="39"/>
      <c r="M48" s="14">
        <v>26</v>
      </c>
      <c r="N48" s="14">
        <v>30</v>
      </c>
      <c r="O48" s="14">
        <v>48</v>
      </c>
      <c r="P48" s="14">
        <v>49</v>
      </c>
      <c r="Q48" s="14"/>
      <c r="R48" s="32">
        <f t="shared" si="4"/>
        <v>49</v>
      </c>
      <c r="S48" s="88" t="s">
        <v>692</v>
      </c>
    </row>
    <row r="49" spans="1:19" s="47" customFormat="1" ht="109.5" customHeight="1" x14ac:dyDescent="0.2">
      <c r="A49" s="38">
        <v>4</v>
      </c>
      <c r="B49" s="88" t="s">
        <v>393</v>
      </c>
      <c r="C49" s="88" t="s">
        <v>344</v>
      </c>
      <c r="D49" s="132">
        <v>37137</v>
      </c>
      <c r="E49" s="38" t="s">
        <v>4</v>
      </c>
      <c r="F49" s="36" t="s">
        <v>239</v>
      </c>
      <c r="G49" s="36" t="s">
        <v>373</v>
      </c>
      <c r="H49" s="36" t="s">
        <v>225</v>
      </c>
      <c r="I49" s="36" t="s">
        <v>20</v>
      </c>
      <c r="J49" s="36" t="s">
        <v>87</v>
      </c>
      <c r="K49" s="36" t="s">
        <v>17</v>
      </c>
      <c r="L49" s="94" t="s">
        <v>399</v>
      </c>
      <c r="M49" s="36">
        <v>25</v>
      </c>
      <c r="N49" s="36">
        <v>23</v>
      </c>
      <c r="O49" s="36">
        <v>47</v>
      </c>
      <c r="P49" s="36">
        <v>63</v>
      </c>
      <c r="Q49" s="36">
        <v>5</v>
      </c>
      <c r="R49" s="38">
        <f t="shared" si="4"/>
        <v>68</v>
      </c>
      <c r="S49" s="88" t="s">
        <v>692</v>
      </c>
    </row>
    <row r="50" spans="1:19" s="9" customFormat="1" ht="75.75" customHeight="1" x14ac:dyDescent="0.25">
      <c r="A50" s="38">
        <v>5</v>
      </c>
      <c r="B50" s="16" t="s">
        <v>401</v>
      </c>
      <c r="C50" s="16" t="s">
        <v>69</v>
      </c>
      <c r="D50" s="131">
        <v>36979</v>
      </c>
      <c r="E50" s="13" t="s">
        <v>4</v>
      </c>
      <c r="F50" s="14" t="s">
        <v>223</v>
      </c>
      <c r="G50" s="14" t="s">
        <v>379</v>
      </c>
      <c r="H50" s="14" t="s">
        <v>225</v>
      </c>
      <c r="I50" s="14" t="s">
        <v>20</v>
      </c>
      <c r="J50" s="14" t="s">
        <v>234</v>
      </c>
      <c r="K50" s="14" t="s">
        <v>236</v>
      </c>
      <c r="L50" s="39"/>
      <c r="M50" s="14">
        <v>20</v>
      </c>
      <c r="N50" s="14">
        <v>22</v>
      </c>
      <c r="O50" s="14">
        <v>30</v>
      </c>
      <c r="P50" s="14">
        <v>10</v>
      </c>
      <c r="Q50" s="27"/>
      <c r="R50" s="32">
        <f t="shared" si="4"/>
        <v>10</v>
      </c>
      <c r="S50" s="88" t="s">
        <v>692</v>
      </c>
    </row>
    <row r="51" spans="1:19" s="9" customFormat="1" ht="91.5" customHeight="1" x14ac:dyDescent="0.2">
      <c r="A51" s="38">
        <v>6</v>
      </c>
      <c r="B51" s="16" t="s">
        <v>406</v>
      </c>
      <c r="C51" s="16" t="s">
        <v>407</v>
      </c>
      <c r="D51" s="128" t="s">
        <v>408</v>
      </c>
      <c r="E51" s="13" t="s">
        <v>30</v>
      </c>
      <c r="F51" s="14" t="s">
        <v>223</v>
      </c>
      <c r="G51" s="14" t="s">
        <v>379</v>
      </c>
      <c r="H51" s="14" t="s">
        <v>225</v>
      </c>
      <c r="I51" s="14" t="s">
        <v>20</v>
      </c>
      <c r="J51" s="13" t="s">
        <v>90</v>
      </c>
      <c r="K51" s="14" t="s">
        <v>17</v>
      </c>
      <c r="L51" s="39"/>
      <c r="M51" s="14">
        <v>22</v>
      </c>
      <c r="N51" s="14">
        <v>21</v>
      </c>
      <c r="O51" s="14">
        <v>43</v>
      </c>
      <c r="P51" s="32">
        <v>66</v>
      </c>
      <c r="Q51" s="14"/>
      <c r="R51" s="32">
        <f t="shared" si="4"/>
        <v>66</v>
      </c>
      <c r="S51" s="88" t="s">
        <v>692</v>
      </c>
    </row>
    <row r="52" spans="1:19" s="9" customFormat="1" ht="41.25" customHeight="1" x14ac:dyDescent="0.2">
      <c r="A52" s="137" t="s">
        <v>671</v>
      </c>
      <c r="B52" s="138"/>
      <c r="C52" s="138"/>
      <c r="D52" s="138"/>
      <c r="E52" s="138"/>
      <c r="F52" s="138"/>
      <c r="G52" s="138"/>
      <c r="H52" s="138"/>
      <c r="I52" s="138"/>
      <c r="J52" s="138"/>
      <c r="K52" s="138"/>
      <c r="L52" s="138"/>
      <c r="M52" s="138"/>
      <c r="N52" s="138"/>
      <c r="O52" s="138"/>
      <c r="P52" s="138"/>
      <c r="Q52" s="138"/>
      <c r="R52" s="138"/>
      <c r="S52" s="139"/>
    </row>
    <row r="53" spans="1:19" s="9" customFormat="1" ht="36.75" customHeight="1" x14ac:dyDescent="0.2">
      <c r="A53" s="137" t="s">
        <v>672</v>
      </c>
      <c r="B53" s="138"/>
      <c r="C53" s="138"/>
      <c r="D53" s="138"/>
      <c r="E53" s="138"/>
      <c r="F53" s="138"/>
      <c r="G53" s="138"/>
      <c r="H53" s="138"/>
      <c r="I53" s="138"/>
      <c r="J53" s="138"/>
      <c r="K53" s="138"/>
      <c r="L53" s="138"/>
      <c r="M53" s="138"/>
      <c r="N53" s="138"/>
      <c r="O53" s="138"/>
      <c r="P53" s="138"/>
      <c r="Q53" s="138"/>
      <c r="R53" s="138"/>
      <c r="S53" s="139"/>
    </row>
    <row r="54" spans="1:19" s="9" customFormat="1" ht="41.25" customHeight="1" x14ac:dyDescent="0.2">
      <c r="A54" s="137" t="s">
        <v>670</v>
      </c>
      <c r="B54" s="138"/>
      <c r="C54" s="138"/>
      <c r="D54" s="138"/>
      <c r="E54" s="138"/>
      <c r="F54" s="138"/>
      <c r="G54" s="138"/>
      <c r="H54" s="138"/>
      <c r="I54" s="138"/>
      <c r="J54" s="138"/>
      <c r="K54" s="138"/>
      <c r="L54" s="138"/>
      <c r="M54" s="138"/>
      <c r="N54" s="138"/>
      <c r="O54" s="138"/>
      <c r="P54" s="138"/>
      <c r="Q54" s="138"/>
      <c r="R54" s="138"/>
      <c r="S54" s="139"/>
    </row>
    <row r="55" spans="1:19" s="63" customFormat="1" ht="87" customHeight="1" x14ac:dyDescent="0.2">
      <c r="A55" s="98">
        <v>1</v>
      </c>
      <c r="B55" s="57" t="s">
        <v>415</v>
      </c>
      <c r="C55" s="57" t="s">
        <v>105</v>
      </c>
      <c r="D55" s="130">
        <v>31793</v>
      </c>
      <c r="E55" s="59" t="s">
        <v>30</v>
      </c>
      <c r="F55" s="46" t="s">
        <v>140</v>
      </c>
      <c r="G55" s="46" t="s">
        <v>416</v>
      </c>
      <c r="H55" s="46" t="s">
        <v>417</v>
      </c>
      <c r="I55" s="46" t="s">
        <v>20</v>
      </c>
      <c r="J55" s="59" t="s">
        <v>41</v>
      </c>
      <c r="K55" s="46" t="s">
        <v>17</v>
      </c>
      <c r="L55" s="61"/>
      <c r="M55" s="46">
        <v>26</v>
      </c>
      <c r="N55" s="46">
        <v>23</v>
      </c>
      <c r="O55" s="46">
        <v>39</v>
      </c>
      <c r="P55" s="46">
        <v>59</v>
      </c>
      <c r="Q55" s="98"/>
      <c r="R55" s="98">
        <f>P55+Q55</f>
        <v>59</v>
      </c>
      <c r="S55" s="97" t="s">
        <v>693</v>
      </c>
    </row>
    <row r="56" spans="1:19" s="9" customFormat="1" ht="33.75" customHeight="1" x14ac:dyDescent="0.2">
      <c r="A56" s="137" t="s">
        <v>673</v>
      </c>
      <c r="B56" s="138"/>
      <c r="C56" s="138"/>
      <c r="D56" s="138"/>
      <c r="E56" s="138"/>
      <c r="F56" s="138"/>
      <c r="G56" s="138"/>
      <c r="H56" s="138"/>
      <c r="I56" s="138"/>
      <c r="J56" s="138"/>
      <c r="K56" s="138"/>
      <c r="L56" s="138"/>
      <c r="M56" s="138"/>
      <c r="N56" s="138"/>
      <c r="O56" s="138"/>
      <c r="P56" s="138"/>
      <c r="Q56" s="138"/>
      <c r="R56" s="138"/>
      <c r="S56" s="139"/>
    </row>
    <row r="57" spans="1:19" s="63" customFormat="1" ht="108" customHeight="1" x14ac:dyDescent="0.2">
      <c r="A57" s="98">
        <v>1</v>
      </c>
      <c r="B57" s="57" t="s">
        <v>424</v>
      </c>
      <c r="C57" s="57" t="s">
        <v>49</v>
      </c>
      <c r="D57" s="130" t="s">
        <v>425</v>
      </c>
      <c r="E57" s="59" t="s">
        <v>4</v>
      </c>
      <c r="F57" s="46" t="s">
        <v>426</v>
      </c>
      <c r="G57" s="46" t="s">
        <v>416</v>
      </c>
      <c r="H57" s="46" t="s">
        <v>417</v>
      </c>
      <c r="I57" s="59" t="s">
        <v>20</v>
      </c>
      <c r="J57" s="59" t="s">
        <v>62</v>
      </c>
      <c r="K57" s="46" t="s">
        <v>89</v>
      </c>
      <c r="L57" s="61"/>
      <c r="M57" s="46">
        <v>23</v>
      </c>
      <c r="N57" s="46">
        <v>22</v>
      </c>
      <c r="O57" s="46">
        <v>42</v>
      </c>
      <c r="P57" s="46">
        <v>75</v>
      </c>
      <c r="Q57" s="98"/>
      <c r="R57" s="98">
        <f t="shared" si="0"/>
        <v>75</v>
      </c>
      <c r="S57" s="97" t="s">
        <v>693</v>
      </c>
    </row>
    <row r="58" spans="1:19" s="9" customFormat="1" ht="60" customHeight="1" x14ac:dyDescent="0.2">
      <c r="A58" s="38">
        <v>2</v>
      </c>
      <c r="B58" s="16" t="s">
        <v>434</v>
      </c>
      <c r="C58" s="16" t="s">
        <v>70</v>
      </c>
      <c r="D58" s="131">
        <v>34555</v>
      </c>
      <c r="E58" s="13" t="s">
        <v>4</v>
      </c>
      <c r="F58" s="14" t="s">
        <v>426</v>
      </c>
      <c r="G58" s="14" t="s">
        <v>416</v>
      </c>
      <c r="H58" s="14" t="s">
        <v>417</v>
      </c>
      <c r="I58" s="14" t="s">
        <v>20</v>
      </c>
      <c r="J58" s="14" t="s">
        <v>48</v>
      </c>
      <c r="K58" s="14" t="s">
        <v>89</v>
      </c>
      <c r="L58" s="39" t="s">
        <v>438</v>
      </c>
      <c r="M58" s="14">
        <v>24</v>
      </c>
      <c r="N58" s="14">
        <v>23</v>
      </c>
      <c r="O58" s="14">
        <v>45</v>
      </c>
      <c r="P58" s="36">
        <v>68</v>
      </c>
      <c r="Q58" s="32">
        <v>2.5</v>
      </c>
      <c r="R58" s="32">
        <f t="shared" si="0"/>
        <v>70.5</v>
      </c>
      <c r="S58" s="88" t="s">
        <v>692</v>
      </c>
    </row>
    <row r="59" spans="1:19" s="9" customFormat="1" ht="40.5" customHeight="1" x14ac:dyDescent="0.2">
      <c r="A59" s="137" t="s">
        <v>674</v>
      </c>
      <c r="B59" s="138"/>
      <c r="C59" s="138"/>
      <c r="D59" s="138"/>
      <c r="E59" s="138"/>
      <c r="F59" s="138"/>
      <c r="G59" s="138"/>
      <c r="H59" s="138"/>
      <c r="I59" s="138"/>
      <c r="J59" s="138"/>
      <c r="K59" s="138"/>
      <c r="L59" s="138"/>
      <c r="M59" s="138"/>
      <c r="N59" s="138"/>
      <c r="O59" s="138"/>
      <c r="P59" s="138"/>
      <c r="Q59" s="138"/>
      <c r="R59" s="138"/>
      <c r="S59" s="139"/>
    </row>
    <row r="60" spans="1:19" s="9" customFormat="1" ht="106.5" customHeight="1" x14ac:dyDescent="0.2">
      <c r="A60" s="38">
        <v>1</v>
      </c>
      <c r="B60" s="16" t="s">
        <v>442</v>
      </c>
      <c r="C60" s="16" t="s">
        <v>50</v>
      </c>
      <c r="D60" s="128" t="s">
        <v>443</v>
      </c>
      <c r="E60" s="13" t="s">
        <v>4</v>
      </c>
      <c r="F60" s="14" t="s">
        <v>364</v>
      </c>
      <c r="G60" s="14" t="s">
        <v>439</v>
      </c>
      <c r="H60" s="14" t="s">
        <v>417</v>
      </c>
      <c r="I60" s="14" t="s">
        <v>20</v>
      </c>
      <c r="J60" s="14" t="s">
        <v>296</v>
      </c>
      <c r="K60" s="14" t="s">
        <v>245</v>
      </c>
      <c r="L60" s="39"/>
      <c r="M60" s="14">
        <v>23</v>
      </c>
      <c r="N60" s="14">
        <v>23</v>
      </c>
      <c r="O60" s="14">
        <v>48</v>
      </c>
      <c r="P60" s="36">
        <v>71</v>
      </c>
      <c r="Q60" s="32"/>
      <c r="R60" s="32">
        <f t="shared" si="0"/>
        <v>71</v>
      </c>
      <c r="S60" s="88" t="s">
        <v>692</v>
      </c>
    </row>
    <row r="61" spans="1:19" s="9" customFormat="1" ht="98.25" customHeight="1" x14ac:dyDescent="0.2">
      <c r="A61" s="38">
        <v>2</v>
      </c>
      <c r="B61" s="30" t="s">
        <v>53</v>
      </c>
      <c r="C61" s="30" t="s">
        <v>448</v>
      </c>
      <c r="D61" s="126">
        <v>35304</v>
      </c>
      <c r="E61" s="32" t="s">
        <v>4</v>
      </c>
      <c r="F61" s="14" t="s">
        <v>364</v>
      </c>
      <c r="G61" s="14" t="s">
        <v>439</v>
      </c>
      <c r="H61" s="14" t="s">
        <v>417</v>
      </c>
      <c r="I61" s="14" t="s">
        <v>20</v>
      </c>
      <c r="J61" s="14" t="s">
        <v>62</v>
      </c>
      <c r="K61" s="14" t="s">
        <v>440</v>
      </c>
      <c r="L61" s="39" t="s">
        <v>438</v>
      </c>
      <c r="M61" s="32">
        <v>24</v>
      </c>
      <c r="N61" s="14">
        <v>20</v>
      </c>
      <c r="O61" s="14">
        <v>51</v>
      </c>
      <c r="P61" s="36">
        <v>21</v>
      </c>
      <c r="Q61" s="32"/>
      <c r="R61" s="32">
        <f t="shared" si="0"/>
        <v>21</v>
      </c>
      <c r="S61" s="88" t="s">
        <v>692</v>
      </c>
    </row>
    <row r="62" spans="1:19" s="63" customFormat="1" ht="105.75" customHeight="1" x14ac:dyDescent="0.2">
      <c r="A62" s="98">
        <v>3</v>
      </c>
      <c r="B62" s="97" t="s">
        <v>455</v>
      </c>
      <c r="C62" s="97" t="s">
        <v>66</v>
      </c>
      <c r="D62" s="129">
        <v>33520</v>
      </c>
      <c r="E62" s="98" t="s">
        <v>4</v>
      </c>
      <c r="F62" s="46" t="s">
        <v>364</v>
      </c>
      <c r="G62" s="46" t="s">
        <v>439</v>
      </c>
      <c r="H62" s="46" t="s">
        <v>417</v>
      </c>
      <c r="I62" s="46" t="s">
        <v>20</v>
      </c>
      <c r="J62" s="46" t="s">
        <v>62</v>
      </c>
      <c r="K62" s="46" t="s">
        <v>440</v>
      </c>
      <c r="L62" s="61" t="s">
        <v>438</v>
      </c>
      <c r="M62" s="98">
        <v>26</v>
      </c>
      <c r="N62" s="46">
        <v>21</v>
      </c>
      <c r="O62" s="46">
        <v>40</v>
      </c>
      <c r="P62" s="46">
        <v>69</v>
      </c>
      <c r="Q62" s="98">
        <v>2.5</v>
      </c>
      <c r="R62" s="98">
        <f t="shared" si="0"/>
        <v>71.5</v>
      </c>
      <c r="S62" s="97" t="s">
        <v>693</v>
      </c>
    </row>
    <row r="63" spans="1:19" s="9" customFormat="1" ht="120.75" customHeight="1" x14ac:dyDescent="0.2">
      <c r="A63" s="38">
        <v>4</v>
      </c>
      <c r="B63" s="16" t="s">
        <v>44</v>
      </c>
      <c r="C63" s="16" t="s">
        <v>79</v>
      </c>
      <c r="D63" s="131">
        <v>34893</v>
      </c>
      <c r="E63" s="13" t="s">
        <v>30</v>
      </c>
      <c r="F63" s="14" t="s">
        <v>364</v>
      </c>
      <c r="G63" s="14" t="s">
        <v>439</v>
      </c>
      <c r="H63" s="14" t="s">
        <v>417</v>
      </c>
      <c r="I63" s="14" t="s">
        <v>20</v>
      </c>
      <c r="J63" s="14" t="s">
        <v>464</v>
      </c>
      <c r="K63" s="14" t="s">
        <v>466</v>
      </c>
      <c r="L63" s="39"/>
      <c r="M63" s="14">
        <v>27</v>
      </c>
      <c r="N63" s="14">
        <v>23</v>
      </c>
      <c r="O63" s="14">
        <v>45</v>
      </c>
      <c r="P63" s="36">
        <v>69</v>
      </c>
      <c r="Q63" s="32"/>
      <c r="R63" s="32">
        <f t="shared" si="0"/>
        <v>69</v>
      </c>
      <c r="S63" s="88" t="s">
        <v>692</v>
      </c>
    </row>
    <row r="64" spans="1:19" s="9" customFormat="1" ht="41.25" customHeight="1" x14ac:dyDescent="0.2">
      <c r="A64" s="137" t="s">
        <v>675</v>
      </c>
      <c r="B64" s="138"/>
      <c r="C64" s="138"/>
      <c r="D64" s="138"/>
      <c r="E64" s="138"/>
      <c r="F64" s="138"/>
      <c r="G64" s="138"/>
      <c r="H64" s="138"/>
      <c r="I64" s="138"/>
      <c r="J64" s="138"/>
      <c r="K64" s="138"/>
      <c r="L64" s="138"/>
      <c r="M64" s="138"/>
      <c r="N64" s="138"/>
      <c r="O64" s="138"/>
      <c r="P64" s="138"/>
      <c r="Q64" s="138"/>
      <c r="R64" s="138"/>
      <c r="S64" s="139"/>
    </row>
    <row r="65" spans="1:26" s="9" customFormat="1" ht="60" customHeight="1" x14ac:dyDescent="0.2">
      <c r="A65" s="38">
        <v>1</v>
      </c>
      <c r="B65" s="11" t="s">
        <v>468</v>
      </c>
      <c r="C65" s="11" t="s">
        <v>84</v>
      </c>
      <c r="D65" s="128" t="s">
        <v>469</v>
      </c>
      <c r="E65" s="14" t="s">
        <v>30</v>
      </c>
      <c r="F65" s="14" t="s">
        <v>470</v>
      </c>
      <c r="G65" s="14" t="s">
        <v>471</v>
      </c>
      <c r="H65" s="14" t="s">
        <v>417</v>
      </c>
      <c r="I65" s="14" t="s">
        <v>20</v>
      </c>
      <c r="J65" s="14" t="s">
        <v>73</v>
      </c>
      <c r="K65" s="14" t="s">
        <v>45</v>
      </c>
      <c r="L65" s="39"/>
      <c r="M65" s="14">
        <v>24</v>
      </c>
      <c r="N65" s="14">
        <v>21</v>
      </c>
      <c r="O65" s="14">
        <v>33</v>
      </c>
      <c r="P65" s="14">
        <v>61</v>
      </c>
      <c r="Q65" s="32"/>
      <c r="R65" s="32">
        <f t="shared" si="0"/>
        <v>61</v>
      </c>
      <c r="S65" s="88" t="s">
        <v>692</v>
      </c>
    </row>
    <row r="66" spans="1:26" s="9" customFormat="1" ht="102.75" customHeight="1" x14ac:dyDescent="0.2">
      <c r="A66" s="38">
        <v>2</v>
      </c>
      <c r="B66" s="16" t="s">
        <v>477</v>
      </c>
      <c r="C66" s="16" t="s">
        <v>478</v>
      </c>
      <c r="D66" s="128">
        <v>31972</v>
      </c>
      <c r="E66" s="13" t="s">
        <v>30</v>
      </c>
      <c r="F66" s="14" t="s">
        <v>470</v>
      </c>
      <c r="G66" s="14" t="s">
        <v>471</v>
      </c>
      <c r="H66" s="14" t="s">
        <v>417</v>
      </c>
      <c r="I66" s="13" t="s">
        <v>20</v>
      </c>
      <c r="J66" s="13" t="s">
        <v>482</v>
      </c>
      <c r="K66" s="14" t="s">
        <v>32</v>
      </c>
      <c r="L66" s="39"/>
      <c r="M66" s="14">
        <v>24</v>
      </c>
      <c r="N66" s="14">
        <v>23</v>
      </c>
      <c r="O66" s="14">
        <v>34</v>
      </c>
      <c r="P66" s="14">
        <v>53</v>
      </c>
      <c r="Q66" s="32"/>
      <c r="R66" s="32">
        <f t="shared" ref="R66:R80" si="5">P66+Q66</f>
        <v>53</v>
      </c>
      <c r="S66" s="88" t="s">
        <v>692</v>
      </c>
    </row>
    <row r="67" spans="1:26" s="77" customFormat="1" ht="99.75" customHeight="1" x14ac:dyDescent="0.2">
      <c r="A67" s="98">
        <v>3</v>
      </c>
      <c r="B67" s="57" t="s">
        <v>484</v>
      </c>
      <c r="C67" s="57" t="s">
        <v>58</v>
      </c>
      <c r="D67" s="127">
        <v>33616</v>
      </c>
      <c r="E67" s="59" t="s">
        <v>30</v>
      </c>
      <c r="F67" s="46" t="s">
        <v>470</v>
      </c>
      <c r="G67" s="46" t="s">
        <v>471</v>
      </c>
      <c r="H67" s="46" t="s">
        <v>417</v>
      </c>
      <c r="I67" s="46" t="s">
        <v>20</v>
      </c>
      <c r="J67" s="46" t="s">
        <v>482</v>
      </c>
      <c r="K67" s="46" t="s">
        <v>32</v>
      </c>
      <c r="L67" s="61"/>
      <c r="M67" s="46">
        <v>27</v>
      </c>
      <c r="N67" s="46">
        <v>28</v>
      </c>
      <c r="O67" s="46">
        <v>39</v>
      </c>
      <c r="P67" s="46">
        <v>72</v>
      </c>
      <c r="Q67" s="98"/>
      <c r="R67" s="98">
        <f t="shared" si="5"/>
        <v>72</v>
      </c>
      <c r="S67" s="97" t="s">
        <v>693</v>
      </c>
      <c r="T67" s="63"/>
      <c r="U67" s="63"/>
      <c r="V67" s="63"/>
      <c r="W67" s="63"/>
      <c r="X67" s="63"/>
      <c r="Y67" s="63"/>
      <c r="Z67" s="63"/>
    </row>
    <row r="68" spans="1:26" s="101" customFormat="1" ht="36" customHeight="1" x14ac:dyDescent="0.2">
      <c r="A68" s="137" t="s">
        <v>695</v>
      </c>
      <c r="B68" s="138"/>
      <c r="C68" s="138"/>
      <c r="D68" s="138"/>
      <c r="E68" s="138"/>
      <c r="F68" s="138"/>
      <c r="G68" s="138"/>
      <c r="H68" s="138"/>
      <c r="I68" s="138"/>
      <c r="J68" s="138"/>
      <c r="K68" s="138"/>
      <c r="L68" s="138"/>
      <c r="M68" s="138"/>
      <c r="N68" s="138"/>
      <c r="O68" s="138"/>
      <c r="P68" s="138"/>
      <c r="Q68" s="138"/>
      <c r="R68" s="138"/>
      <c r="S68" s="139"/>
      <c r="T68" s="100"/>
      <c r="U68" s="100"/>
      <c r="V68" s="100"/>
      <c r="W68" s="100"/>
      <c r="X68" s="100"/>
      <c r="Y68" s="100"/>
      <c r="Z68" s="100"/>
    </row>
    <row r="69" spans="1:26" s="101" customFormat="1" ht="112.5" customHeight="1" x14ac:dyDescent="0.2">
      <c r="A69" s="38">
        <v>1</v>
      </c>
      <c r="B69" s="88" t="s">
        <v>489</v>
      </c>
      <c r="C69" s="88" t="s">
        <v>100</v>
      </c>
      <c r="D69" s="132">
        <v>36538</v>
      </c>
      <c r="E69" s="38" t="s">
        <v>30</v>
      </c>
      <c r="F69" s="36" t="s">
        <v>239</v>
      </c>
      <c r="G69" s="36" t="s">
        <v>490</v>
      </c>
      <c r="H69" s="36" t="s">
        <v>417</v>
      </c>
      <c r="I69" s="36" t="s">
        <v>20</v>
      </c>
      <c r="J69" s="36" t="s">
        <v>368</v>
      </c>
      <c r="K69" s="36" t="s">
        <v>370</v>
      </c>
      <c r="L69" s="91"/>
      <c r="M69" s="38">
        <v>27</v>
      </c>
      <c r="N69" s="36">
        <v>24</v>
      </c>
      <c r="O69" s="36">
        <v>35</v>
      </c>
      <c r="P69" s="36">
        <v>74</v>
      </c>
      <c r="Q69" s="38"/>
      <c r="R69" s="38">
        <f>P69+Q69</f>
        <v>74</v>
      </c>
      <c r="S69" s="88" t="s">
        <v>692</v>
      </c>
      <c r="T69" s="100"/>
      <c r="U69" s="100"/>
      <c r="V69" s="100"/>
      <c r="W69" s="100"/>
      <c r="X69" s="100"/>
      <c r="Y69" s="100"/>
      <c r="Z69" s="100"/>
    </row>
    <row r="70" spans="1:26" s="124" customFormat="1" ht="109.5" customHeight="1" x14ac:dyDescent="0.2">
      <c r="A70" s="98">
        <v>2</v>
      </c>
      <c r="B70" s="57" t="s">
        <v>495</v>
      </c>
      <c r="C70" s="57" t="s">
        <v>80</v>
      </c>
      <c r="D70" s="130">
        <v>36275</v>
      </c>
      <c r="E70" s="59" t="s">
        <v>30</v>
      </c>
      <c r="F70" s="46" t="s">
        <v>223</v>
      </c>
      <c r="G70" s="46" t="s">
        <v>490</v>
      </c>
      <c r="H70" s="46" t="s">
        <v>417</v>
      </c>
      <c r="I70" s="46" t="s">
        <v>20</v>
      </c>
      <c r="J70" s="59" t="s">
        <v>62</v>
      </c>
      <c r="K70" s="46" t="s">
        <v>440</v>
      </c>
      <c r="L70" s="61"/>
      <c r="M70" s="46">
        <v>26</v>
      </c>
      <c r="N70" s="46">
        <v>21</v>
      </c>
      <c r="O70" s="46">
        <v>48</v>
      </c>
      <c r="P70" s="46">
        <v>74</v>
      </c>
      <c r="Q70" s="98"/>
      <c r="R70" s="98">
        <f>P70+Q70</f>
        <v>74</v>
      </c>
      <c r="S70" s="97" t="s">
        <v>693</v>
      </c>
      <c r="T70" s="123"/>
      <c r="U70" s="123"/>
      <c r="V70" s="123"/>
      <c r="W70" s="123"/>
      <c r="X70" s="123"/>
      <c r="Y70" s="123"/>
      <c r="Z70" s="123"/>
    </row>
    <row r="71" spans="1:26" s="9" customFormat="1" ht="34.5" customHeight="1" x14ac:dyDescent="0.2">
      <c r="A71" s="137" t="s">
        <v>696</v>
      </c>
      <c r="B71" s="138"/>
      <c r="C71" s="138"/>
      <c r="D71" s="138"/>
      <c r="E71" s="138"/>
      <c r="F71" s="138"/>
      <c r="G71" s="138"/>
      <c r="H71" s="138"/>
      <c r="I71" s="138"/>
      <c r="J71" s="138"/>
      <c r="K71" s="138"/>
      <c r="L71" s="138"/>
      <c r="M71" s="138"/>
      <c r="N71" s="138"/>
      <c r="O71" s="138"/>
      <c r="P71" s="138"/>
      <c r="Q71" s="138"/>
      <c r="R71" s="138"/>
      <c r="S71" s="139"/>
      <c r="T71" s="18"/>
      <c r="U71" s="18"/>
      <c r="V71" s="18"/>
      <c r="W71" s="18"/>
      <c r="X71" s="18"/>
      <c r="Y71" s="18"/>
      <c r="Z71" s="18"/>
    </row>
    <row r="72" spans="1:26" s="124" customFormat="1" ht="101.25" customHeight="1" x14ac:dyDescent="0.2">
      <c r="A72" s="98">
        <v>1</v>
      </c>
      <c r="B72" s="57" t="s">
        <v>386</v>
      </c>
      <c r="C72" s="57" t="s">
        <v>24</v>
      </c>
      <c r="D72" s="130" t="s">
        <v>501</v>
      </c>
      <c r="E72" s="59" t="s">
        <v>4</v>
      </c>
      <c r="F72" s="46" t="s">
        <v>223</v>
      </c>
      <c r="G72" s="46" t="s">
        <v>502</v>
      </c>
      <c r="H72" s="46" t="s">
        <v>503</v>
      </c>
      <c r="I72" s="59" t="s">
        <v>20</v>
      </c>
      <c r="J72" s="59" t="s">
        <v>87</v>
      </c>
      <c r="K72" s="46" t="s">
        <v>17</v>
      </c>
      <c r="L72" s="61"/>
      <c r="M72" s="46">
        <v>25</v>
      </c>
      <c r="N72" s="46">
        <v>20</v>
      </c>
      <c r="O72" s="46">
        <v>44</v>
      </c>
      <c r="P72" s="46">
        <v>56</v>
      </c>
      <c r="Q72" s="98"/>
      <c r="R72" s="98">
        <f t="shared" si="5"/>
        <v>56</v>
      </c>
      <c r="S72" s="97" t="s">
        <v>693</v>
      </c>
    </row>
    <row r="73" spans="1:26" s="122" customFormat="1" ht="98.25" customHeight="1" x14ac:dyDescent="0.25">
      <c r="A73" s="38">
        <v>2</v>
      </c>
      <c r="B73" s="116" t="s">
        <v>52</v>
      </c>
      <c r="C73" s="116" t="s">
        <v>101</v>
      </c>
      <c r="D73" s="133">
        <v>36783</v>
      </c>
      <c r="E73" s="90" t="s">
        <v>4</v>
      </c>
      <c r="F73" s="36" t="s">
        <v>223</v>
      </c>
      <c r="G73" s="36" t="s">
        <v>502</v>
      </c>
      <c r="H73" s="36" t="s">
        <v>503</v>
      </c>
      <c r="I73" s="36" t="s">
        <v>20</v>
      </c>
      <c r="J73" s="36" t="s">
        <v>82</v>
      </c>
      <c r="K73" s="36" t="s">
        <v>28</v>
      </c>
      <c r="L73" s="94"/>
      <c r="M73" s="36">
        <v>27</v>
      </c>
      <c r="N73" s="36">
        <v>21</v>
      </c>
      <c r="O73" s="36">
        <v>41</v>
      </c>
      <c r="P73" s="36">
        <v>56</v>
      </c>
      <c r="Q73" s="38"/>
      <c r="R73" s="38">
        <f t="shared" si="5"/>
        <v>56</v>
      </c>
      <c r="S73" s="88" t="s">
        <v>692</v>
      </c>
      <c r="T73" s="101"/>
      <c r="U73" s="101"/>
      <c r="V73" s="101"/>
      <c r="W73" s="101"/>
      <c r="X73" s="101"/>
      <c r="Y73" s="101"/>
      <c r="Z73" s="101"/>
    </row>
    <row r="74" spans="1:26" s="103" customFormat="1" ht="34.5" customHeight="1" x14ac:dyDescent="0.25">
      <c r="A74" s="137" t="s">
        <v>676</v>
      </c>
      <c r="B74" s="138"/>
      <c r="C74" s="138"/>
      <c r="D74" s="138"/>
      <c r="E74" s="138"/>
      <c r="F74" s="138"/>
      <c r="G74" s="138"/>
      <c r="H74" s="138"/>
      <c r="I74" s="138"/>
      <c r="J74" s="138"/>
      <c r="K74" s="138"/>
      <c r="L74" s="138"/>
      <c r="M74" s="138"/>
      <c r="N74" s="138"/>
      <c r="O74" s="138"/>
      <c r="P74" s="138"/>
      <c r="Q74" s="138"/>
      <c r="R74" s="138"/>
      <c r="S74" s="139"/>
      <c r="T74" s="47"/>
      <c r="U74" s="47"/>
      <c r="V74" s="47"/>
      <c r="W74" s="47"/>
      <c r="X74" s="47"/>
      <c r="Y74" s="47"/>
      <c r="Z74" s="47"/>
    </row>
    <row r="75" spans="1:26" s="9" customFormat="1" ht="105.75" customHeight="1" x14ac:dyDescent="0.2">
      <c r="A75" s="38">
        <v>1</v>
      </c>
      <c r="B75" s="16" t="s">
        <v>554</v>
      </c>
      <c r="C75" s="11" t="s">
        <v>584</v>
      </c>
      <c r="D75" s="126">
        <v>36361</v>
      </c>
      <c r="E75" s="32" t="s">
        <v>4</v>
      </c>
      <c r="F75" s="14" t="s">
        <v>223</v>
      </c>
      <c r="G75" s="14" t="s">
        <v>555</v>
      </c>
      <c r="H75" s="14" t="s">
        <v>556</v>
      </c>
      <c r="I75" s="14" t="s">
        <v>20</v>
      </c>
      <c r="J75" s="14" t="s">
        <v>368</v>
      </c>
      <c r="K75" s="14" t="s">
        <v>440</v>
      </c>
      <c r="L75" s="41"/>
      <c r="M75" s="14">
        <v>24</v>
      </c>
      <c r="N75" s="14">
        <v>27</v>
      </c>
      <c r="O75" s="14">
        <v>37</v>
      </c>
      <c r="P75" s="14"/>
      <c r="Q75" s="32"/>
      <c r="R75" s="32"/>
      <c r="S75" s="88" t="s">
        <v>692</v>
      </c>
    </row>
    <row r="76" spans="1:26" s="3" customFormat="1" ht="99.75" customHeight="1" x14ac:dyDescent="0.25">
      <c r="A76" s="38">
        <v>2</v>
      </c>
      <c r="B76" s="16" t="s">
        <v>386</v>
      </c>
      <c r="C76" s="16" t="s">
        <v>78</v>
      </c>
      <c r="D76" s="128">
        <v>36478</v>
      </c>
      <c r="E76" s="13" t="s">
        <v>4</v>
      </c>
      <c r="F76" s="14" t="s">
        <v>223</v>
      </c>
      <c r="G76" s="14" t="s">
        <v>555</v>
      </c>
      <c r="H76" s="14" t="s">
        <v>556</v>
      </c>
      <c r="I76" s="14" t="s">
        <v>20</v>
      </c>
      <c r="J76" s="13" t="s">
        <v>62</v>
      </c>
      <c r="K76" s="14" t="s">
        <v>567</v>
      </c>
      <c r="L76" s="39"/>
      <c r="M76" s="14">
        <v>27</v>
      </c>
      <c r="N76" s="14">
        <v>23</v>
      </c>
      <c r="O76" s="14">
        <v>46</v>
      </c>
      <c r="P76" s="14">
        <v>68</v>
      </c>
      <c r="Q76" s="32"/>
      <c r="R76" s="32">
        <f t="shared" si="5"/>
        <v>68</v>
      </c>
      <c r="S76" s="88" t="s">
        <v>692</v>
      </c>
      <c r="T76" s="9"/>
      <c r="U76" s="9"/>
      <c r="V76" s="9"/>
      <c r="W76" s="9"/>
      <c r="X76" s="9"/>
      <c r="Y76" s="9"/>
      <c r="Z76" s="9"/>
    </row>
    <row r="77" spans="1:26" s="3" customFormat="1" ht="93" customHeight="1" x14ac:dyDescent="0.25">
      <c r="A77" s="38">
        <v>3</v>
      </c>
      <c r="B77" s="30" t="s">
        <v>569</v>
      </c>
      <c r="C77" s="30" t="s">
        <v>351</v>
      </c>
      <c r="D77" s="126">
        <v>36519</v>
      </c>
      <c r="E77" s="32" t="s">
        <v>30</v>
      </c>
      <c r="F77" s="14" t="s">
        <v>239</v>
      </c>
      <c r="G77" s="14" t="s">
        <v>555</v>
      </c>
      <c r="H77" s="14" t="s">
        <v>556</v>
      </c>
      <c r="I77" s="14" t="s">
        <v>20</v>
      </c>
      <c r="J77" s="14" t="s">
        <v>62</v>
      </c>
      <c r="K77" s="14" t="s">
        <v>17</v>
      </c>
      <c r="L77" s="42"/>
      <c r="M77" s="14">
        <v>26</v>
      </c>
      <c r="N77" s="14">
        <v>30</v>
      </c>
      <c r="O77" s="14">
        <v>47</v>
      </c>
      <c r="P77" s="14">
        <v>69</v>
      </c>
      <c r="Q77" s="32"/>
      <c r="R77" s="32">
        <f t="shared" si="5"/>
        <v>69</v>
      </c>
      <c r="S77" s="88" t="s">
        <v>692</v>
      </c>
      <c r="T77" s="9"/>
      <c r="U77" s="9"/>
      <c r="V77" s="9"/>
      <c r="W77" s="9"/>
      <c r="X77" s="9"/>
      <c r="Y77" s="9"/>
      <c r="Z77" s="9"/>
    </row>
    <row r="78" spans="1:26" s="86" customFormat="1" ht="111" customHeight="1" x14ac:dyDescent="0.2">
      <c r="A78" s="98">
        <v>4</v>
      </c>
      <c r="B78" s="78" t="s">
        <v>575</v>
      </c>
      <c r="C78" s="78" t="s">
        <v>76</v>
      </c>
      <c r="D78" s="134">
        <v>36947</v>
      </c>
      <c r="E78" s="15" t="s">
        <v>30</v>
      </c>
      <c r="F78" s="8" t="s">
        <v>223</v>
      </c>
      <c r="G78" s="8" t="s">
        <v>555</v>
      </c>
      <c r="H78" s="8" t="s">
        <v>556</v>
      </c>
      <c r="I78" s="8" t="s">
        <v>20</v>
      </c>
      <c r="J78" s="15" t="s">
        <v>86</v>
      </c>
      <c r="K78" s="8" t="s">
        <v>580</v>
      </c>
      <c r="L78" s="83"/>
      <c r="M78" s="8">
        <v>27</v>
      </c>
      <c r="N78" s="8">
        <v>25</v>
      </c>
      <c r="O78" s="8">
        <v>41</v>
      </c>
      <c r="P78" s="110">
        <v>71</v>
      </c>
      <c r="Q78" s="52"/>
      <c r="R78" s="52">
        <f t="shared" si="5"/>
        <v>71</v>
      </c>
      <c r="S78" s="97" t="s">
        <v>693</v>
      </c>
      <c r="T78" s="6"/>
      <c r="U78" s="6"/>
      <c r="V78" s="6"/>
      <c r="W78" s="6"/>
      <c r="X78" s="6"/>
      <c r="Y78" s="6"/>
      <c r="Z78" s="6"/>
    </row>
    <row r="79" spans="1:26" s="5" customFormat="1" ht="33.75" customHeight="1" x14ac:dyDescent="0.2">
      <c r="A79" s="137" t="s">
        <v>677</v>
      </c>
      <c r="B79" s="138"/>
      <c r="C79" s="138"/>
      <c r="D79" s="138"/>
      <c r="E79" s="138"/>
      <c r="F79" s="138"/>
      <c r="G79" s="138"/>
      <c r="H79" s="138"/>
      <c r="I79" s="138"/>
      <c r="J79" s="138"/>
      <c r="K79" s="138"/>
      <c r="L79" s="138"/>
      <c r="M79" s="138"/>
      <c r="N79" s="138"/>
      <c r="O79" s="138"/>
      <c r="P79" s="138"/>
      <c r="Q79" s="138"/>
      <c r="R79" s="138"/>
      <c r="S79" s="139"/>
      <c r="T79" s="9"/>
      <c r="U79" s="9"/>
      <c r="V79" s="9"/>
      <c r="W79" s="9"/>
      <c r="X79" s="9"/>
      <c r="Y79" s="9"/>
      <c r="Z79" s="9"/>
    </row>
    <row r="80" spans="1:26" s="63" customFormat="1" ht="108" customHeight="1" x14ac:dyDescent="0.2">
      <c r="A80" s="98">
        <v>1</v>
      </c>
      <c r="B80" s="57" t="s">
        <v>516</v>
      </c>
      <c r="C80" s="57" t="s">
        <v>517</v>
      </c>
      <c r="D80" s="130">
        <v>37090</v>
      </c>
      <c r="E80" s="59" t="s">
        <v>4</v>
      </c>
      <c r="F80" s="46" t="s">
        <v>239</v>
      </c>
      <c r="G80" s="46" t="s">
        <v>518</v>
      </c>
      <c r="H80" s="46" t="s">
        <v>519</v>
      </c>
      <c r="I80" s="59" t="s">
        <v>20</v>
      </c>
      <c r="J80" s="59" t="s">
        <v>368</v>
      </c>
      <c r="K80" s="46" t="s">
        <v>370</v>
      </c>
      <c r="L80" s="61"/>
      <c r="M80" s="46">
        <v>24</v>
      </c>
      <c r="N80" s="46">
        <v>23</v>
      </c>
      <c r="O80" s="46">
        <v>43</v>
      </c>
      <c r="P80" s="46">
        <v>70</v>
      </c>
      <c r="Q80" s="98"/>
      <c r="R80" s="98">
        <f t="shared" si="5"/>
        <v>70</v>
      </c>
      <c r="S80" s="97" t="s">
        <v>693</v>
      </c>
    </row>
    <row r="81" spans="1:26" s="9" customFormat="1" ht="31.5" customHeight="1" x14ac:dyDescent="0.2">
      <c r="A81" s="137" t="s">
        <v>694</v>
      </c>
      <c r="B81" s="138"/>
      <c r="C81" s="138"/>
      <c r="D81" s="138"/>
      <c r="E81" s="138"/>
      <c r="F81" s="138"/>
      <c r="G81" s="138"/>
      <c r="H81" s="138"/>
      <c r="I81" s="138"/>
      <c r="J81" s="138"/>
      <c r="K81" s="138"/>
      <c r="L81" s="138"/>
      <c r="M81" s="138"/>
      <c r="N81" s="138"/>
      <c r="O81" s="138"/>
      <c r="P81" s="138"/>
      <c r="Q81" s="138"/>
      <c r="R81" s="138"/>
      <c r="S81" s="139"/>
    </row>
    <row r="82" spans="1:26" s="9" customFormat="1" ht="86.25" customHeight="1" x14ac:dyDescent="0.2">
      <c r="A82" s="38">
        <v>1</v>
      </c>
      <c r="B82" s="30" t="s">
        <v>71</v>
      </c>
      <c r="C82" s="30" t="s">
        <v>92</v>
      </c>
      <c r="D82" s="126">
        <v>36923</v>
      </c>
      <c r="E82" s="32" t="s">
        <v>30</v>
      </c>
      <c r="F82" s="14" t="s">
        <v>239</v>
      </c>
      <c r="G82" s="14" t="s">
        <v>526</v>
      </c>
      <c r="H82" s="14" t="s">
        <v>527</v>
      </c>
      <c r="I82" s="14" t="s">
        <v>20</v>
      </c>
      <c r="J82" s="14" t="s">
        <v>531</v>
      </c>
      <c r="K82" s="14" t="s">
        <v>28</v>
      </c>
      <c r="L82" s="42"/>
      <c r="M82" s="14">
        <v>26</v>
      </c>
      <c r="N82" s="14">
        <v>30</v>
      </c>
      <c r="O82" s="14">
        <v>34</v>
      </c>
      <c r="P82" s="14">
        <v>57</v>
      </c>
      <c r="Q82" s="32"/>
      <c r="R82" s="32">
        <f t="shared" si="0"/>
        <v>57</v>
      </c>
      <c r="S82" s="88" t="s">
        <v>692</v>
      </c>
    </row>
    <row r="83" spans="1:26" s="122" customFormat="1" ht="105" customHeight="1" x14ac:dyDescent="0.25">
      <c r="A83" s="38">
        <v>2</v>
      </c>
      <c r="B83" s="116" t="s">
        <v>535</v>
      </c>
      <c r="C83" s="116" t="s">
        <v>96</v>
      </c>
      <c r="D83" s="135">
        <v>37168</v>
      </c>
      <c r="E83" s="90" t="s">
        <v>30</v>
      </c>
      <c r="F83" s="36" t="s">
        <v>223</v>
      </c>
      <c r="G83" s="36" t="s">
        <v>526</v>
      </c>
      <c r="H83" s="36" t="s">
        <v>527</v>
      </c>
      <c r="I83" s="36" t="s">
        <v>20</v>
      </c>
      <c r="J83" s="90" t="s">
        <v>62</v>
      </c>
      <c r="K83" s="36" t="s">
        <v>440</v>
      </c>
      <c r="L83" s="94"/>
      <c r="M83" s="36">
        <v>25</v>
      </c>
      <c r="N83" s="36">
        <v>20</v>
      </c>
      <c r="O83" s="36">
        <v>39</v>
      </c>
      <c r="P83" s="36">
        <v>69</v>
      </c>
      <c r="Q83" s="38"/>
      <c r="R83" s="38">
        <f>P83+Q83</f>
        <v>69</v>
      </c>
      <c r="S83" s="88" t="s">
        <v>692</v>
      </c>
      <c r="T83" s="101"/>
      <c r="U83" s="101"/>
      <c r="V83" s="101"/>
      <c r="W83" s="101"/>
      <c r="X83" s="101"/>
      <c r="Y83" s="101"/>
      <c r="Z83" s="101"/>
    </row>
    <row r="84" spans="1:26" s="125" customFormat="1" ht="102.75" customHeight="1" x14ac:dyDescent="0.25">
      <c r="A84" s="98">
        <v>3</v>
      </c>
      <c r="B84" s="57" t="s">
        <v>541</v>
      </c>
      <c r="C84" s="57" t="s">
        <v>43</v>
      </c>
      <c r="D84" s="127">
        <v>36519</v>
      </c>
      <c r="E84" s="59" t="s">
        <v>30</v>
      </c>
      <c r="F84" s="46" t="s">
        <v>223</v>
      </c>
      <c r="G84" s="46" t="s">
        <v>526</v>
      </c>
      <c r="H84" s="46" t="s">
        <v>527</v>
      </c>
      <c r="I84" s="46" t="s">
        <v>20</v>
      </c>
      <c r="J84" s="46" t="s">
        <v>87</v>
      </c>
      <c r="K84" s="46" t="s">
        <v>17</v>
      </c>
      <c r="L84" s="61"/>
      <c r="M84" s="46">
        <v>28</v>
      </c>
      <c r="N84" s="46">
        <v>29</v>
      </c>
      <c r="O84" s="46">
        <v>46</v>
      </c>
      <c r="P84" s="98">
        <v>69</v>
      </c>
      <c r="Q84" s="98"/>
      <c r="R84" s="98">
        <f>P84+Q84</f>
        <v>69</v>
      </c>
      <c r="S84" s="97" t="s">
        <v>693</v>
      </c>
      <c r="T84" s="124"/>
      <c r="U84" s="124"/>
      <c r="V84" s="124"/>
      <c r="W84" s="124"/>
      <c r="X84" s="124"/>
      <c r="Y84" s="124"/>
      <c r="Z84" s="124"/>
    </row>
    <row r="85" spans="1:26" s="18" customFormat="1" ht="103.5" customHeight="1" x14ac:dyDescent="0.2">
      <c r="A85" s="38">
        <v>4</v>
      </c>
      <c r="B85" s="16" t="s">
        <v>547</v>
      </c>
      <c r="C85" s="16" t="s">
        <v>548</v>
      </c>
      <c r="D85" s="126">
        <v>36223</v>
      </c>
      <c r="E85" s="32" t="s">
        <v>30</v>
      </c>
      <c r="F85" s="14" t="s">
        <v>223</v>
      </c>
      <c r="G85" s="14" t="s">
        <v>526</v>
      </c>
      <c r="H85" s="14" t="s">
        <v>527</v>
      </c>
      <c r="I85" s="14" t="s">
        <v>20</v>
      </c>
      <c r="J85" s="14" t="s">
        <v>62</v>
      </c>
      <c r="K85" s="14" t="s">
        <v>161</v>
      </c>
      <c r="L85" s="42"/>
      <c r="M85" s="14">
        <v>17</v>
      </c>
      <c r="N85" s="14">
        <v>25</v>
      </c>
      <c r="O85" s="14">
        <v>37</v>
      </c>
      <c r="P85" s="38">
        <v>62</v>
      </c>
      <c r="Q85" s="32"/>
      <c r="R85" s="32">
        <f>P85+Q85</f>
        <v>62</v>
      </c>
      <c r="S85" s="88" t="s">
        <v>692</v>
      </c>
      <c r="T85" s="9"/>
      <c r="U85" s="9"/>
      <c r="V85" s="9"/>
      <c r="W85" s="9"/>
      <c r="X85" s="9"/>
      <c r="Y85" s="9"/>
      <c r="Z85" s="9"/>
    </row>
  </sheetData>
  <mergeCells count="39">
    <mergeCell ref="A3:S3"/>
    <mergeCell ref="L4:L5"/>
    <mergeCell ref="Q4:Q5"/>
    <mergeCell ref="R4:R5"/>
    <mergeCell ref="S4:S5"/>
    <mergeCell ref="P4:P5"/>
    <mergeCell ref="A4:A5"/>
    <mergeCell ref="B4:B5"/>
    <mergeCell ref="C4:C5"/>
    <mergeCell ref="D4:D5"/>
    <mergeCell ref="A2:F2"/>
    <mergeCell ref="E4:E5"/>
    <mergeCell ref="F4:F5"/>
    <mergeCell ref="G4:G5"/>
    <mergeCell ref="K4:K5"/>
    <mergeCell ref="I4:I5"/>
    <mergeCell ref="J4:J5"/>
    <mergeCell ref="A1:E1"/>
    <mergeCell ref="M4:O4"/>
    <mergeCell ref="H4:H5"/>
    <mergeCell ref="A6:S6"/>
    <mergeCell ref="A9:S9"/>
    <mergeCell ref="A13:S13"/>
    <mergeCell ref="A19:S19"/>
    <mergeCell ref="A23:S23"/>
    <mergeCell ref="A24:S24"/>
    <mergeCell ref="A36:S36"/>
    <mergeCell ref="A45:S45"/>
    <mergeCell ref="A52:S52"/>
    <mergeCell ref="A53:S53"/>
    <mergeCell ref="A71:S71"/>
    <mergeCell ref="A74:S74"/>
    <mergeCell ref="A79:S79"/>
    <mergeCell ref="A81:S81"/>
    <mergeCell ref="A54:S54"/>
    <mergeCell ref="A56:S56"/>
    <mergeCell ref="A59:S59"/>
    <mergeCell ref="A64:S64"/>
    <mergeCell ref="A68:S68"/>
  </mergeCells>
  <phoneticPr fontId="6" type="noConversion"/>
  <pageMargins left="0.31496062992125984" right="0.19685039370078741" top="0.55000000000000004" bottom="0.62" header="0.41" footer="0.51"/>
  <pageSetup paperSize="9" scale="65" orientation="landscape" r:id="rId1"/>
  <headerFooter>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9"/>
  <sheetViews>
    <sheetView topLeftCell="B13" zoomScale="70" zoomScaleNormal="70" workbookViewId="0">
      <selection activeCell="AU7" sqref="AU7"/>
    </sheetView>
  </sheetViews>
  <sheetFormatPr defaultRowHeight="16.5" x14ac:dyDescent="0.25"/>
  <cols>
    <col min="1" max="1" width="5.140625" style="21" hidden="1" customWidth="1"/>
    <col min="2" max="2" width="5.28515625" style="37" customWidth="1"/>
    <col min="3" max="3" width="18.7109375" style="21" customWidth="1"/>
    <col min="4" max="4" width="9.140625" style="21"/>
    <col min="5" max="5" width="13" style="21" bestFit="1" customWidth="1"/>
    <col min="6" max="6" width="9.28515625" style="21" bestFit="1" customWidth="1"/>
    <col min="7" max="7" width="21.7109375" style="21" hidden="1" customWidth="1"/>
    <col min="8" max="8" width="23.7109375" style="21" customWidth="1"/>
    <col min="9" max="9" width="8.42578125" style="21" customWidth="1"/>
    <col min="10" max="10" width="9.140625" style="21"/>
    <col min="11" max="11" width="28" style="21" bestFit="1" customWidth="1"/>
    <col min="12" max="21" width="9.140625" style="21" hidden="1" customWidth="1"/>
    <col min="22" max="22" width="9.28515625" style="21" hidden="1" customWidth="1"/>
    <col min="23" max="23" width="9.140625" style="21" hidden="1" customWidth="1"/>
    <col min="24" max="24" width="24.85546875" style="21" hidden="1" customWidth="1"/>
    <col min="25" max="25" width="69.28515625" style="21" hidden="1" customWidth="1"/>
    <col min="26" max="26" width="11.7109375" style="21" hidden="1" customWidth="1"/>
    <col min="27" max="27" width="8.5703125" style="21" hidden="1" customWidth="1"/>
    <col min="28" max="28" width="12.85546875" style="40" customWidth="1"/>
    <col min="29" max="36" width="9.140625" style="21" hidden="1" customWidth="1"/>
    <col min="37" max="40" width="9.28515625" style="21" hidden="1" customWidth="1"/>
    <col min="41" max="41" width="18.7109375" style="22" hidden="1" customWidth="1"/>
    <col min="42" max="42" width="9.28515625" style="48" bestFit="1" customWidth="1"/>
    <col min="43" max="43" width="9.140625" style="21"/>
    <col min="44" max="44" width="13.5703125" style="21" customWidth="1"/>
    <col min="45" max="45" width="9.140625" style="53"/>
    <col min="46" max="46" width="9.28515625" style="21" bestFit="1" customWidth="1"/>
    <col min="47" max="16384" width="9.140625" style="21"/>
  </cols>
  <sheetData>
    <row r="1" spans="1:76" s="3" customFormat="1" ht="58.5" customHeight="1" x14ac:dyDescent="0.25">
      <c r="A1" s="1"/>
      <c r="B1" s="164" t="s">
        <v>655</v>
      </c>
      <c r="C1" s="164"/>
      <c r="D1" s="164"/>
      <c r="E1" s="164"/>
      <c r="F1" s="164"/>
      <c r="G1" s="1"/>
      <c r="H1" s="1"/>
      <c r="I1" s="1"/>
      <c r="J1" s="1"/>
      <c r="K1" s="2"/>
      <c r="L1" s="2"/>
      <c r="M1" s="2"/>
      <c r="N1" s="2"/>
      <c r="O1" s="2"/>
      <c r="P1" s="2"/>
      <c r="Q1" s="2"/>
      <c r="R1" s="2"/>
      <c r="S1" s="2"/>
      <c r="T1" s="2"/>
      <c r="U1" s="2"/>
      <c r="V1" s="2"/>
      <c r="W1" s="2"/>
      <c r="Z1" s="152"/>
      <c r="AA1" s="152"/>
      <c r="AB1" s="152"/>
      <c r="AC1" s="152"/>
      <c r="AD1" s="152"/>
      <c r="AE1" s="152"/>
      <c r="AF1" s="152"/>
      <c r="AG1" s="152"/>
      <c r="AH1" s="152"/>
      <c r="AI1" s="152"/>
      <c r="AJ1" s="5"/>
      <c r="AK1" s="5"/>
      <c r="AL1" s="6"/>
      <c r="AM1" s="5"/>
      <c r="AN1" s="5"/>
      <c r="AO1" s="45"/>
      <c r="AP1" s="47"/>
      <c r="AS1" s="6"/>
    </row>
    <row r="2" spans="1:76" s="3" customFormat="1" x14ac:dyDescent="0.25">
      <c r="A2" s="1"/>
      <c r="B2" s="153"/>
      <c r="C2" s="153"/>
      <c r="D2" s="153"/>
      <c r="E2" s="153"/>
      <c r="F2" s="153"/>
      <c r="G2" s="153"/>
      <c r="H2" s="7"/>
      <c r="I2" s="4"/>
      <c r="J2" s="4"/>
      <c r="K2" s="2"/>
      <c r="L2" s="2"/>
      <c r="M2" s="2"/>
      <c r="N2" s="2"/>
      <c r="O2" s="2"/>
      <c r="P2" s="2"/>
      <c r="Q2" s="2"/>
      <c r="R2" s="2"/>
      <c r="S2" s="2"/>
      <c r="T2" s="2"/>
      <c r="U2" s="2"/>
      <c r="V2" s="2"/>
      <c r="W2" s="2"/>
      <c r="Y2" s="1"/>
      <c r="Z2" s="152"/>
      <c r="AA2" s="152"/>
      <c r="AB2" s="152"/>
      <c r="AC2" s="152"/>
      <c r="AD2" s="152"/>
      <c r="AE2" s="152"/>
      <c r="AF2" s="152"/>
      <c r="AG2" s="152"/>
      <c r="AH2" s="152"/>
      <c r="AI2" s="152"/>
      <c r="AJ2" s="5"/>
      <c r="AK2" s="5"/>
      <c r="AL2" s="5"/>
      <c r="AM2" s="5"/>
      <c r="AN2" s="5"/>
      <c r="AO2" s="6"/>
      <c r="AP2" s="47"/>
      <c r="AS2" s="6"/>
    </row>
    <row r="3" spans="1:76" s="3" customFormat="1" ht="93.75" customHeight="1" x14ac:dyDescent="0.25">
      <c r="A3" s="1"/>
      <c r="B3" s="158" t="s">
        <v>660</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S3" s="6"/>
    </row>
    <row r="4" spans="1:76" s="9" customFormat="1" ht="36" customHeight="1" x14ac:dyDescent="0.2">
      <c r="A4" s="148" t="s">
        <v>107</v>
      </c>
      <c r="B4" s="156" t="s">
        <v>116</v>
      </c>
      <c r="C4" s="148" t="s">
        <v>0</v>
      </c>
      <c r="D4" s="148" t="s">
        <v>1</v>
      </c>
      <c r="E4" s="165" t="s">
        <v>2</v>
      </c>
      <c r="F4" s="146" t="s">
        <v>117</v>
      </c>
      <c r="G4" s="148" t="s">
        <v>18</v>
      </c>
      <c r="H4" s="148" t="s">
        <v>19</v>
      </c>
      <c r="I4" s="146" t="s">
        <v>656</v>
      </c>
      <c r="J4" s="146" t="s">
        <v>657</v>
      </c>
      <c r="K4" s="148" t="s">
        <v>585</v>
      </c>
      <c r="L4" s="148" t="s">
        <v>5</v>
      </c>
      <c r="M4" s="148" t="s">
        <v>6</v>
      </c>
      <c r="N4" s="148" t="s">
        <v>7</v>
      </c>
      <c r="O4" s="148" t="s">
        <v>14</v>
      </c>
      <c r="P4" s="148" t="s">
        <v>3</v>
      </c>
      <c r="Q4" s="148" t="s">
        <v>8</v>
      </c>
      <c r="R4" s="148" t="s">
        <v>9</v>
      </c>
      <c r="S4" s="146" t="s">
        <v>11</v>
      </c>
      <c r="T4" s="148" t="s">
        <v>10</v>
      </c>
      <c r="U4" s="148" t="s">
        <v>12</v>
      </c>
      <c r="V4" s="148" t="s">
        <v>13</v>
      </c>
      <c r="W4" s="148" t="s">
        <v>113</v>
      </c>
      <c r="X4" s="146" t="s">
        <v>115</v>
      </c>
      <c r="Y4" s="146" t="s">
        <v>114</v>
      </c>
      <c r="Z4" s="146" t="s">
        <v>23</v>
      </c>
      <c r="AA4" s="146" t="s">
        <v>22</v>
      </c>
      <c r="AB4" s="159" t="s">
        <v>658</v>
      </c>
      <c r="AC4" s="146" t="s">
        <v>27</v>
      </c>
      <c r="AD4" s="146" t="s">
        <v>582</v>
      </c>
      <c r="AE4" s="148" t="s">
        <v>21</v>
      </c>
      <c r="AI4" s="149" t="s">
        <v>119</v>
      </c>
      <c r="AJ4" s="148" t="s">
        <v>647</v>
      </c>
      <c r="AK4" s="149" t="s">
        <v>652</v>
      </c>
      <c r="AL4" s="150"/>
      <c r="AM4" s="151"/>
      <c r="AN4" s="149" t="s">
        <v>118</v>
      </c>
      <c r="AO4" s="148" t="s">
        <v>651</v>
      </c>
      <c r="AP4" s="162" t="s">
        <v>659</v>
      </c>
      <c r="AQ4" s="161" t="s">
        <v>661</v>
      </c>
      <c r="AR4" s="162" t="s">
        <v>679</v>
      </c>
      <c r="AS4" s="162" t="s">
        <v>662</v>
      </c>
    </row>
    <row r="5" spans="1:76" s="9" customFormat="1" ht="78" customHeight="1" x14ac:dyDescent="0.2">
      <c r="A5" s="148"/>
      <c r="B5" s="157"/>
      <c r="C5" s="148"/>
      <c r="D5" s="148"/>
      <c r="E5" s="166"/>
      <c r="F5" s="147"/>
      <c r="G5" s="148"/>
      <c r="H5" s="148"/>
      <c r="I5" s="147"/>
      <c r="J5" s="147"/>
      <c r="K5" s="148"/>
      <c r="L5" s="148"/>
      <c r="M5" s="148"/>
      <c r="N5" s="148"/>
      <c r="O5" s="148"/>
      <c r="P5" s="148"/>
      <c r="Q5" s="148"/>
      <c r="R5" s="148"/>
      <c r="S5" s="147"/>
      <c r="T5" s="148"/>
      <c r="U5" s="148"/>
      <c r="V5" s="148"/>
      <c r="W5" s="148"/>
      <c r="X5" s="147"/>
      <c r="Y5" s="147"/>
      <c r="Z5" s="147"/>
      <c r="AA5" s="147"/>
      <c r="AB5" s="160"/>
      <c r="AC5" s="147"/>
      <c r="AD5" s="147"/>
      <c r="AE5" s="148"/>
      <c r="AI5" s="149"/>
      <c r="AJ5" s="148"/>
      <c r="AK5" s="8" t="s">
        <v>74</v>
      </c>
      <c r="AL5" s="8" t="s">
        <v>649</v>
      </c>
      <c r="AM5" s="8" t="s">
        <v>650</v>
      </c>
      <c r="AN5" s="149"/>
      <c r="AO5" s="148"/>
      <c r="AP5" s="162"/>
      <c r="AQ5" s="161"/>
      <c r="AR5" s="163"/>
      <c r="AS5" s="163"/>
    </row>
    <row r="6" spans="1:76" s="9" customFormat="1" ht="36.75" customHeight="1" x14ac:dyDescent="0.2">
      <c r="A6" s="17"/>
      <c r="B6" s="137" t="s">
        <v>682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9"/>
    </row>
    <row r="7" spans="1:76" s="9" customFormat="1" ht="36.75" customHeight="1" x14ac:dyDescent="0.2">
      <c r="A7" s="17"/>
      <c r="B7" s="137" t="s">
        <v>680</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9"/>
    </row>
    <row r="8" spans="1:76" s="47" customFormat="1" ht="60" customHeight="1" x14ac:dyDescent="0.2">
      <c r="A8" s="87"/>
      <c r="B8" s="38">
        <v>1</v>
      </c>
      <c r="C8" s="88" t="s">
        <v>67</v>
      </c>
      <c r="D8" s="88" t="s">
        <v>372</v>
      </c>
      <c r="E8" s="89">
        <v>36503</v>
      </c>
      <c r="F8" s="38" t="s">
        <v>30</v>
      </c>
      <c r="G8" s="36" t="s">
        <v>239</v>
      </c>
      <c r="H8" s="36" t="s">
        <v>373</v>
      </c>
      <c r="I8" s="90" t="s">
        <v>595</v>
      </c>
      <c r="J8" s="90">
        <v>258</v>
      </c>
      <c r="K8" s="36" t="s">
        <v>225</v>
      </c>
      <c r="L8" s="36" t="s">
        <v>15</v>
      </c>
      <c r="M8" s="36" t="s">
        <v>16</v>
      </c>
      <c r="N8" s="90" t="s">
        <v>374</v>
      </c>
      <c r="O8" s="90" t="s">
        <v>375</v>
      </c>
      <c r="P8" s="36" t="s">
        <v>232</v>
      </c>
      <c r="Q8" s="36" t="s">
        <v>99</v>
      </c>
      <c r="R8" s="36" t="s">
        <v>99</v>
      </c>
      <c r="S8" s="36" t="s">
        <v>20</v>
      </c>
      <c r="T8" s="36" t="s">
        <v>368</v>
      </c>
      <c r="U8" s="36" t="s">
        <v>31</v>
      </c>
      <c r="V8" s="90" t="s">
        <v>376</v>
      </c>
      <c r="W8" s="36" t="s">
        <v>370</v>
      </c>
      <c r="X8" s="36" t="s">
        <v>370</v>
      </c>
      <c r="Y8" s="36" t="s">
        <v>227</v>
      </c>
      <c r="Z8" s="88"/>
      <c r="AA8" s="88"/>
      <c r="AB8" s="91"/>
      <c r="AC8" s="90" t="s">
        <v>581</v>
      </c>
      <c r="AD8" s="88"/>
      <c r="AE8" s="88" t="s">
        <v>57</v>
      </c>
      <c r="AF8" s="88"/>
      <c r="AG8" s="92" t="s">
        <v>377</v>
      </c>
      <c r="AH8" s="88"/>
      <c r="AI8" s="36" t="s">
        <v>120</v>
      </c>
      <c r="AJ8" s="36"/>
      <c r="AK8" s="36">
        <v>24</v>
      </c>
      <c r="AL8" s="36">
        <v>21</v>
      </c>
      <c r="AM8" s="36">
        <v>45</v>
      </c>
      <c r="AN8" s="36" t="s">
        <v>24</v>
      </c>
      <c r="AO8" s="93" t="s">
        <v>654</v>
      </c>
      <c r="AP8" s="36">
        <v>68</v>
      </c>
      <c r="AQ8" s="36"/>
      <c r="AR8" s="38">
        <f t="shared" ref="AR8:AR9" si="0">AP8+AQ8</f>
        <v>68</v>
      </c>
      <c r="AS8" s="36"/>
    </row>
    <row r="9" spans="1:76" s="47" customFormat="1" ht="60" customHeight="1" x14ac:dyDescent="0.2">
      <c r="A9" s="87"/>
      <c r="B9" s="38">
        <v>2</v>
      </c>
      <c r="C9" s="88" t="s">
        <v>393</v>
      </c>
      <c r="D9" s="88" t="s">
        <v>344</v>
      </c>
      <c r="E9" s="89">
        <v>37137</v>
      </c>
      <c r="F9" s="38" t="s">
        <v>4</v>
      </c>
      <c r="G9" s="36" t="s">
        <v>239</v>
      </c>
      <c r="H9" s="36" t="s">
        <v>373</v>
      </c>
      <c r="I9" s="90" t="s">
        <v>628</v>
      </c>
      <c r="J9" s="90">
        <v>285</v>
      </c>
      <c r="K9" s="36" t="s">
        <v>225</v>
      </c>
      <c r="L9" s="36" t="s">
        <v>15</v>
      </c>
      <c r="M9" s="36" t="s">
        <v>16</v>
      </c>
      <c r="N9" s="90" t="s">
        <v>394</v>
      </c>
      <c r="O9" s="90" t="s">
        <v>395</v>
      </c>
      <c r="P9" s="36" t="s">
        <v>232</v>
      </c>
      <c r="Q9" s="36" t="s">
        <v>396</v>
      </c>
      <c r="R9" s="36" t="s">
        <v>397</v>
      </c>
      <c r="S9" s="36" t="s">
        <v>20</v>
      </c>
      <c r="T9" s="36" t="s">
        <v>87</v>
      </c>
      <c r="U9" s="36" t="s">
        <v>31</v>
      </c>
      <c r="V9" s="36" t="s">
        <v>398</v>
      </c>
      <c r="W9" s="36" t="s">
        <v>17</v>
      </c>
      <c r="X9" s="36" t="s">
        <v>17</v>
      </c>
      <c r="Y9" s="36" t="s">
        <v>227</v>
      </c>
      <c r="Z9" s="88"/>
      <c r="AA9" s="88"/>
      <c r="AB9" s="94" t="s">
        <v>399</v>
      </c>
      <c r="AC9" s="90" t="s">
        <v>581</v>
      </c>
      <c r="AD9" s="88"/>
      <c r="AE9" s="38" t="s">
        <v>57</v>
      </c>
      <c r="AF9" s="38"/>
      <c r="AG9" s="92" t="s">
        <v>400</v>
      </c>
      <c r="AH9" s="88"/>
      <c r="AI9" s="36" t="s">
        <v>120</v>
      </c>
      <c r="AJ9" s="36"/>
      <c r="AK9" s="36">
        <v>25</v>
      </c>
      <c r="AL9" s="36">
        <v>23</v>
      </c>
      <c r="AM9" s="36">
        <v>47</v>
      </c>
      <c r="AN9" s="36" t="s">
        <v>24</v>
      </c>
      <c r="AO9" s="93" t="s">
        <v>654</v>
      </c>
      <c r="AP9" s="36">
        <v>63</v>
      </c>
      <c r="AQ9" s="36">
        <v>5</v>
      </c>
      <c r="AR9" s="38">
        <f t="shared" si="0"/>
        <v>68</v>
      </c>
      <c r="AS9" s="36"/>
    </row>
    <row r="10" spans="1:76" s="9" customFormat="1" ht="41.25" customHeight="1" x14ac:dyDescent="0.2">
      <c r="A10" s="17"/>
      <c r="B10" s="137" t="s">
        <v>681</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9"/>
    </row>
    <row r="11" spans="1:76" s="9" customFormat="1" ht="36" customHeight="1" x14ac:dyDescent="0.2">
      <c r="A11" s="17"/>
      <c r="B11" s="137" t="s">
        <v>683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9"/>
      <c r="AT11" s="18"/>
      <c r="AU11" s="18"/>
      <c r="AV11" s="18"/>
      <c r="AW11" s="18"/>
      <c r="AX11" s="18"/>
      <c r="AY11" s="18"/>
      <c r="AZ11" s="18"/>
    </row>
    <row r="12" spans="1:76" s="9" customFormat="1" ht="60" customHeight="1" x14ac:dyDescent="0.2">
      <c r="A12" s="43"/>
      <c r="B12" s="38">
        <v>1</v>
      </c>
      <c r="C12" s="30" t="s">
        <v>489</v>
      </c>
      <c r="D12" s="30" t="s">
        <v>100</v>
      </c>
      <c r="E12" s="31">
        <v>36538</v>
      </c>
      <c r="F12" s="32" t="s">
        <v>30</v>
      </c>
      <c r="G12" s="14" t="s">
        <v>239</v>
      </c>
      <c r="H12" s="14" t="s">
        <v>490</v>
      </c>
      <c r="I12" s="15" t="s">
        <v>620</v>
      </c>
      <c r="J12" s="15">
        <v>279</v>
      </c>
      <c r="K12" s="14" t="s">
        <v>417</v>
      </c>
      <c r="L12" s="14" t="s">
        <v>15</v>
      </c>
      <c r="M12" s="14" t="s">
        <v>16</v>
      </c>
      <c r="N12" s="13" t="s">
        <v>491</v>
      </c>
      <c r="O12" s="13" t="s">
        <v>492</v>
      </c>
      <c r="P12" s="14" t="s">
        <v>25</v>
      </c>
      <c r="Q12" s="14" t="s">
        <v>493</v>
      </c>
      <c r="R12" s="14" t="s">
        <v>493</v>
      </c>
      <c r="S12" s="14" t="s">
        <v>20</v>
      </c>
      <c r="T12" s="14" t="s">
        <v>368</v>
      </c>
      <c r="U12" s="14" t="s">
        <v>31</v>
      </c>
      <c r="V12" s="13" t="s">
        <v>494</v>
      </c>
      <c r="W12" s="14" t="s">
        <v>370</v>
      </c>
      <c r="X12" s="14" t="s">
        <v>370</v>
      </c>
      <c r="Y12" s="32" t="s">
        <v>227</v>
      </c>
      <c r="Z12" s="30"/>
      <c r="AA12" s="30"/>
      <c r="AB12" s="42"/>
      <c r="AC12" s="13" t="s">
        <v>581</v>
      </c>
      <c r="AD12" s="30"/>
      <c r="AE12" s="32" t="s">
        <v>57</v>
      </c>
      <c r="AF12" s="32"/>
      <c r="AG12" s="33" t="s">
        <v>246</v>
      </c>
      <c r="AH12" s="30"/>
      <c r="AI12" s="14" t="s">
        <v>120</v>
      </c>
      <c r="AJ12" s="14"/>
      <c r="AK12" s="32">
        <v>27</v>
      </c>
      <c r="AL12" s="14">
        <v>24</v>
      </c>
      <c r="AM12" s="14">
        <v>35</v>
      </c>
      <c r="AN12" s="14" t="s">
        <v>24</v>
      </c>
      <c r="AO12" s="51" t="s">
        <v>654</v>
      </c>
      <c r="AP12" s="14">
        <v>74</v>
      </c>
      <c r="AQ12" s="32"/>
      <c r="AR12" s="32">
        <f>AP12+AQ12</f>
        <v>74</v>
      </c>
      <c r="AS12" s="52"/>
      <c r="AT12" s="18"/>
      <c r="AU12" s="18"/>
      <c r="AV12" s="18"/>
      <c r="AW12" s="18"/>
      <c r="AX12" s="18"/>
      <c r="AY12" s="18"/>
      <c r="AZ12" s="18"/>
    </row>
    <row r="13" spans="1:76" s="9" customFormat="1" ht="60" customHeight="1" x14ac:dyDescent="0.25">
      <c r="A13" s="43"/>
      <c r="B13" s="38">
        <v>2</v>
      </c>
      <c r="C13" s="16" t="s">
        <v>495</v>
      </c>
      <c r="D13" s="16" t="s">
        <v>80</v>
      </c>
      <c r="E13" s="12">
        <v>36275</v>
      </c>
      <c r="F13" s="13" t="s">
        <v>30</v>
      </c>
      <c r="G13" s="14" t="s">
        <v>223</v>
      </c>
      <c r="H13" s="14" t="s">
        <v>490</v>
      </c>
      <c r="I13" s="15" t="s">
        <v>636</v>
      </c>
      <c r="J13" s="15">
        <v>292</v>
      </c>
      <c r="K13" s="14" t="s">
        <v>417</v>
      </c>
      <c r="L13" s="14" t="s">
        <v>15</v>
      </c>
      <c r="M13" s="14" t="s">
        <v>16</v>
      </c>
      <c r="N13" s="13" t="s">
        <v>496</v>
      </c>
      <c r="O13" s="29" t="s">
        <v>497</v>
      </c>
      <c r="P13" s="14" t="s">
        <v>25</v>
      </c>
      <c r="Q13" s="13" t="s">
        <v>498</v>
      </c>
      <c r="R13" s="13" t="s">
        <v>498</v>
      </c>
      <c r="S13" s="14" t="s">
        <v>20</v>
      </c>
      <c r="T13" s="13" t="s">
        <v>62</v>
      </c>
      <c r="U13" s="14" t="s">
        <v>31</v>
      </c>
      <c r="V13" s="13" t="s">
        <v>499</v>
      </c>
      <c r="W13" s="14" t="s">
        <v>440</v>
      </c>
      <c r="X13" s="14" t="s">
        <v>440</v>
      </c>
      <c r="Y13" s="32" t="s">
        <v>227</v>
      </c>
      <c r="Z13" s="11"/>
      <c r="AA13" s="11"/>
      <c r="AB13" s="39"/>
      <c r="AC13" s="13" t="s">
        <v>581</v>
      </c>
      <c r="AD13" s="16"/>
      <c r="AE13" s="14" t="s">
        <v>57</v>
      </c>
      <c r="AF13" s="14"/>
      <c r="AG13" s="33" t="s">
        <v>500</v>
      </c>
      <c r="AH13" s="27"/>
      <c r="AI13" s="14" t="s">
        <v>120</v>
      </c>
      <c r="AJ13" s="14"/>
      <c r="AK13" s="14">
        <v>26</v>
      </c>
      <c r="AL13" s="14">
        <v>21</v>
      </c>
      <c r="AM13" s="14">
        <v>48</v>
      </c>
      <c r="AN13" s="14" t="s">
        <v>24</v>
      </c>
      <c r="AO13" s="51" t="s">
        <v>654</v>
      </c>
      <c r="AP13" s="14">
        <v>74</v>
      </c>
      <c r="AQ13" s="32"/>
      <c r="AR13" s="32">
        <f>AP13+AQ13</f>
        <v>74</v>
      </c>
      <c r="AS13" s="52"/>
      <c r="AT13" s="18"/>
      <c r="AU13" s="18"/>
      <c r="AV13" s="18"/>
      <c r="AW13" s="18"/>
      <c r="AX13" s="18"/>
      <c r="AY13" s="18"/>
      <c r="AZ13" s="18"/>
    </row>
    <row r="14" spans="1:76" s="9" customFormat="1" ht="34.5" customHeight="1" x14ac:dyDescent="0.2">
      <c r="A14" s="43"/>
      <c r="B14" s="137" t="s">
        <v>684</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9"/>
      <c r="AT14" s="18"/>
      <c r="AU14" s="18"/>
      <c r="AV14" s="18"/>
      <c r="AW14" s="18"/>
      <c r="AX14" s="18"/>
      <c r="AY14" s="18"/>
      <c r="AZ14" s="18"/>
    </row>
    <row r="15" spans="1:76" s="54" customFormat="1" ht="60" customHeight="1" x14ac:dyDescent="0.25">
      <c r="A15" s="43"/>
      <c r="B15" s="38">
        <v>1</v>
      </c>
      <c r="C15" s="16" t="s">
        <v>386</v>
      </c>
      <c r="D15" s="16" t="s">
        <v>24</v>
      </c>
      <c r="E15" s="12" t="s">
        <v>501</v>
      </c>
      <c r="F15" s="13" t="s">
        <v>4</v>
      </c>
      <c r="G15" s="14" t="s">
        <v>223</v>
      </c>
      <c r="H15" s="14" t="s">
        <v>502</v>
      </c>
      <c r="I15" s="15" t="s">
        <v>591</v>
      </c>
      <c r="J15" s="15">
        <v>254</v>
      </c>
      <c r="K15" s="14" t="s">
        <v>503</v>
      </c>
      <c r="L15" s="14" t="s">
        <v>15</v>
      </c>
      <c r="M15" s="14" t="s">
        <v>16</v>
      </c>
      <c r="N15" s="25" t="s">
        <v>504</v>
      </c>
      <c r="O15" s="29" t="s">
        <v>505</v>
      </c>
      <c r="P15" s="14" t="s">
        <v>83</v>
      </c>
      <c r="Q15" s="14" t="s">
        <v>506</v>
      </c>
      <c r="R15" s="14" t="s">
        <v>507</v>
      </c>
      <c r="S15" s="13" t="s">
        <v>20</v>
      </c>
      <c r="T15" s="13" t="s">
        <v>87</v>
      </c>
      <c r="U15" s="14" t="s">
        <v>31</v>
      </c>
      <c r="V15" s="13" t="s">
        <v>508</v>
      </c>
      <c r="W15" s="14" t="s">
        <v>17</v>
      </c>
      <c r="X15" s="14" t="s">
        <v>17</v>
      </c>
      <c r="Y15" s="13" t="s">
        <v>509</v>
      </c>
      <c r="Z15" s="14"/>
      <c r="AA15" s="14"/>
      <c r="AB15" s="39"/>
      <c r="AC15" s="13" t="s">
        <v>581</v>
      </c>
      <c r="AD15" s="16"/>
      <c r="AE15" s="14" t="s">
        <v>57</v>
      </c>
      <c r="AF15" s="14"/>
      <c r="AG15" s="33" t="s">
        <v>510</v>
      </c>
      <c r="AH15" s="27"/>
      <c r="AI15" s="14" t="s">
        <v>120</v>
      </c>
      <c r="AJ15" s="14"/>
      <c r="AK15" s="14">
        <v>25</v>
      </c>
      <c r="AL15" s="14">
        <v>20</v>
      </c>
      <c r="AM15" s="14">
        <v>44</v>
      </c>
      <c r="AN15" s="14" t="s">
        <v>24</v>
      </c>
      <c r="AO15" s="51" t="s">
        <v>654</v>
      </c>
      <c r="AP15" s="14">
        <v>56</v>
      </c>
      <c r="AQ15" s="32"/>
      <c r="AR15" s="32">
        <f t="shared" ref="AR15:AR16" si="1">AP15+AQ15</f>
        <v>56</v>
      </c>
      <c r="AS15" s="52"/>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row>
    <row r="16" spans="1:76" s="55" customFormat="1" ht="60" customHeight="1" x14ac:dyDescent="0.25">
      <c r="A16" s="43"/>
      <c r="B16" s="38">
        <v>2</v>
      </c>
      <c r="C16" s="16" t="s">
        <v>52</v>
      </c>
      <c r="D16" s="16" t="s">
        <v>101</v>
      </c>
      <c r="E16" s="19">
        <v>36783</v>
      </c>
      <c r="F16" s="13" t="s">
        <v>4</v>
      </c>
      <c r="G16" s="14" t="s">
        <v>223</v>
      </c>
      <c r="H16" s="14" t="s">
        <v>502</v>
      </c>
      <c r="I16" s="15" t="s">
        <v>619</v>
      </c>
      <c r="J16" s="15">
        <v>278</v>
      </c>
      <c r="K16" s="14" t="s">
        <v>503</v>
      </c>
      <c r="L16" s="14" t="s">
        <v>15</v>
      </c>
      <c r="M16" s="14" t="s">
        <v>16</v>
      </c>
      <c r="N16" s="13" t="s">
        <v>511</v>
      </c>
      <c r="O16" s="29" t="s">
        <v>512</v>
      </c>
      <c r="P16" s="14" t="s">
        <v>51</v>
      </c>
      <c r="Q16" s="14" t="s">
        <v>513</v>
      </c>
      <c r="R16" s="14" t="s">
        <v>513</v>
      </c>
      <c r="S16" s="14" t="s">
        <v>20</v>
      </c>
      <c r="T16" s="14" t="s">
        <v>82</v>
      </c>
      <c r="U16" s="14" t="s">
        <v>31</v>
      </c>
      <c r="V16" s="13" t="s">
        <v>514</v>
      </c>
      <c r="W16" s="14" t="s">
        <v>28</v>
      </c>
      <c r="X16" s="14" t="s">
        <v>28</v>
      </c>
      <c r="Y16" s="13" t="s">
        <v>509</v>
      </c>
      <c r="Z16" s="16"/>
      <c r="AA16" s="16"/>
      <c r="AB16" s="39"/>
      <c r="AC16" s="13" t="s">
        <v>581</v>
      </c>
      <c r="AD16" s="16"/>
      <c r="AE16" s="14" t="s">
        <v>57</v>
      </c>
      <c r="AF16" s="14"/>
      <c r="AG16" s="33" t="s">
        <v>515</v>
      </c>
      <c r="AH16" s="16"/>
      <c r="AI16" s="14" t="s">
        <v>120</v>
      </c>
      <c r="AJ16" s="14"/>
      <c r="AK16" s="14">
        <v>27</v>
      </c>
      <c r="AL16" s="14">
        <v>21</v>
      </c>
      <c r="AM16" s="14">
        <v>41</v>
      </c>
      <c r="AN16" s="14" t="s">
        <v>24</v>
      </c>
      <c r="AO16" s="51" t="s">
        <v>654</v>
      </c>
      <c r="AP16" s="14">
        <v>56</v>
      </c>
      <c r="AQ16" s="32"/>
      <c r="AR16" s="32">
        <f t="shared" si="1"/>
        <v>56</v>
      </c>
      <c r="AS16" s="52"/>
      <c r="AT16" s="9"/>
      <c r="AU16" s="9"/>
      <c r="AV16" s="9"/>
      <c r="AW16" s="9"/>
      <c r="AX16" s="9"/>
      <c r="AY16" s="9"/>
      <c r="AZ16" s="9"/>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1:76" s="9" customFormat="1" ht="31.5" customHeight="1" x14ac:dyDescent="0.2">
      <c r="A17" s="43"/>
      <c r="B17" s="137" t="s">
        <v>685</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9"/>
    </row>
    <row r="18" spans="1:76" s="55" customFormat="1" ht="69.95" customHeight="1" x14ac:dyDescent="0.25">
      <c r="A18" s="43"/>
      <c r="B18" s="38">
        <v>1</v>
      </c>
      <c r="C18" s="16" t="s">
        <v>535</v>
      </c>
      <c r="D18" s="16" t="s">
        <v>96</v>
      </c>
      <c r="E18" s="12">
        <v>37168</v>
      </c>
      <c r="F18" s="13" t="s">
        <v>30</v>
      </c>
      <c r="G18" s="14" t="s">
        <v>223</v>
      </c>
      <c r="H18" s="14" t="s">
        <v>526</v>
      </c>
      <c r="I18" s="15" t="s">
        <v>626</v>
      </c>
      <c r="J18" s="15">
        <v>283</v>
      </c>
      <c r="K18" s="14" t="s">
        <v>527</v>
      </c>
      <c r="L18" s="14" t="s">
        <v>15</v>
      </c>
      <c r="M18" s="14" t="s">
        <v>16</v>
      </c>
      <c r="N18" s="13" t="s">
        <v>536</v>
      </c>
      <c r="O18" s="29" t="s">
        <v>537</v>
      </c>
      <c r="P18" s="14" t="s">
        <v>109</v>
      </c>
      <c r="Q18" s="13" t="s">
        <v>538</v>
      </c>
      <c r="R18" s="13" t="s">
        <v>539</v>
      </c>
      <c r="S18" s="14" t="s">
        <v>20</v>
      </c>
      <c r="T18" s="13" t="s">
        <v>62</v>
      </c>
      <c r="U18" s="14" t="s">
        <v>31</v>
      </c>
      <c r="V18" s="13" t="s">
        <v>540</v>
      </c>
      <c r="W18" s="14" t="s">
        <v>440</v>
      </c>
      <c r="X18" s="14" t="s">
        <v>440</v>
      </c>
      <c r="Y18" s="20" t="s">
        <v>533</v>
      </c>
      <c r="Z18" s="11"/>
      <c r="AA18" s="11"/>
      <c r="AB18" s="39"/>
      <c r="AC18" s="13" t="s">
        <v>581</v>
      </c>
      <c r="AD18" s="16"/>
      <c r="AE18" s="14" t="s">
        <v>57</v>
      </c>
      <c r="AF18" s="14"/>
      <c r="AG18" s="33" t="s">
        <v>362</v>
      </c>
      <c r="AH18" s="27"/>
      <c r="AI18" s="14" t="s">
        <v>120</v>
      </c>
      <c r="AJ18" s="14"/>
      <c r="AK18" s="14">
        <v>25</v>
      </c>
      <c r="AL18" s="14">
        <v>20</v>
      </c>
      <c r="AM18" s="14">
        <v>39</v>
      </c>
      <c r="AN18" s="14" t="s">
        <v>24</v>
      </c>
      <c r="AO18" s="51" t="s">
        <v>654</v>
      </c>
      <c r="AP18" s="14">
        <v>69</v>
      </c>
      <c r="AQ18" s="32"/>
      <c r="AR18" s="32">
        <f>AP18+AQ18</f>
        <v>69</v>
      </c>
      <c r="AS18" s="52"/>
      <c r="AT18" s="9"/>
      <c r="AU18" s="9"/>
      <c r="AV18" s="9"/>
      <c r="AW18" s="9"/>
      <c r="AX18" s="9"/>
      <c r="AY18" s="9"/>
      <c r="AZ18" s="9"/>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1:76" s="55" customFormat="1" ht="69.95" customHeight="1" x14ac:dyDescent="0.25">
      <c r="A19" s="43"/>
      <c r="B19" s="38">
        <v>2</v>
      </c>
      <c r="C19" s="16" t="s">
        <v>541</v>
      </c>
      <c r="D19" s="16" t="s">
        <v>43</v>
      </c>
      <c r="E19" s="19">
        <v>36519</v>
      </c>
      <c r="F19" s="13" t="s">
        <v>30</v>
      </c>
      <c r="G19" s="14" t="s">
        <v>223</v>
      </c>
      <c r="H19" s="14" t="s">
        <v>526</v>
      </c>
      <c r="I19" s="15" t="s">
        <v>630</v>
      </c>
      <c r="J19" s="15">
        <v>287</v>
      </c>
      <c r="K19" s="14" t="s">
        <v>527</v>
      </c>
      <c r="L19" s="14" t="s">
        <v>15</v>
      </c>
      <c r="M19" s="14" t="s">
        <v>16</v>
      </c>
      <c r="N19" s="13" t="s">
        <v>542</v>
      </c>
      <c r="O19" s="29" t="s">
        <v>543</v>
      </c>
      <c r="P19" s="14" t="s">
        <v>25</v>
      </c>
      <c r="Q19" s="14" t="s">
        <v>544</v>
      </c>
      <c r="R19" s="14" t="s">
        <v>545</v>
      </c>
      <c r="S19" s="14" t="s">
        <v>20</v>
      </c>
      <c r="T19" s="14" t="s">
        <v>87</v>
      </c>
      <c r="U19" s="14" t="s">
        <v>31</v>
      </c>
      <c r="V19" s="13" t="s">
        <v>546</v>
      </c>
      <c r="W19" s="14" t="s">
        <v>17</v>
      </c>
      <c r="X19" s="14" t="s">
        <v>17</v>
      </c>
      <c r="Y19" s="20" t="s">
        <v>533</v>
      </c>
      <c r="Z19" s="16"/>
      <c r="AA19" s="16"/>
      <c r="AB19" s="39"/>
      <c r="AC19" s="13" t="s">
        <v>581</v>
      </c>
      <c r="AD19" s="16"/>
      <c r="AE19" s="14" t="s">
        <v>57</v>
      </c>
      <c r="AF19" s="14"/>
      <c r="AG19" s="33" t="s">
        <v>377</v>
      </c>
      <c r="AH19" s="16"/>
      <c r="AI19" s="14" t="s">
        <v>120</v>
      </c>
      <c r="AJ19" s="14"/>
      <c r="AK19" s="14">
        <v>28</v>
      </c>
      <c r="AL19" s="14">
        <v>29</v>
      </c>
      <c r="AM19" s="14">
        <v>46</v>
      </c>
      <c r="AN19" s="14" t="s">
        <v>24</v>
      </c>
      <c r="AO19" s="51" t="s">
        <v>654</v>
      </c>
      <c r="AP19" s="32">
        <v>69</v>
      </c>
      <c r="AQ19" s="32"/>
      <c r="AR19" s="32">
        <f>AP19+AQ19</f>
        <v>69</v>
      </c>
      <c r="AS19" s="52"/>
      <c r="AT19" s="9"/>
      <c r="AU19" s="9"/>
      <c r="AV19" s="9"/>
      <c r="AW19" s="9"/>
      <c r="AX19" s="9"/>
      <c r="AY19" s="9"/>
      <c r="AZ19" s="9"/>
      <c r="BA19" s="3"/>
      <c r="BB19" s="3"/>
      <c r="BC19" s="3"/>
      <c r="BD19" s="3"/>
      <c r="BE19" s="3"/>
      <c r="BF19" s="3"/>
      <c r="BG19" s="3"/>
      <c r="BH19" s="3"/>
      <c r="BI19" s="3"/>
      <c r="BJ19" s="3"/>
      <c r="BK19" s="3"/>
      <c r="BL19" s="3"/>
      <c r="BM19" s="3"/>
      <c r="BN19" s="3"/>
      <c r="BO19" s="3"/>
      <c r="BP19" s="3"/>
      <c r="BQ19" s="3"/>
      <c r="BR19" s="3"/>
      <c r="BS19" s="3"/>
      <c r="BT19" s="3"/>
      <c r="BU19" s="3"/>
      <c r="BV19" s="3"/>
      <c r="BW19" s="3"/>
      <c r="BX19" s="3"/>
    </row>
  </sheetData>
  <mergeCells count="51">
    <mergeCell ref="A4:A5"/>
    <mergeCell ref="B4:B5"/>
    <mergeCell ref="C4:C5"/>
    <mergeCell ref="D4:D5"/>
    <mergeCell ref="E4:E5"/>
    <mergeCell ref="K4:K5"/>
    <mergeCell ref="B1:F1"/>
    <mergeCell ref="Z1:AI1"/>
    <mergeCell ref="B2:G2"/>
    <mergeCell ref="Z2:AI2"/>
    <mergeCell ref="B3:AP3"/>
    <mergeCell ref="F4:F5"/>
    <mergeCell ref="G4:G5"/>
    <mergeCell ref="H4:H5"/>
    <mergeCell ref="I4:I5"/>
    <mergeCell ref="J4:J5"/>
    <mergeCell ref="W4:W5"/>
    <mergeCell ref="L4:L5"/>
    <mergeCell ref="M4:M5"/>
    <mergeCell ref="N4:N5"/>
    <mergeCell ref="O4:O5"/>
    <mergeCell ref="P4:P5"/>
    <mergeCell ref="Q4:Q5"/>
    <mergeCell ref="R4:R5"/>
    <mergeCell ref="S4:S5"/>
    <mergeCell ref="T4:T5"/>
    <mergeCell ref="U4:U5"/>
    <mergeCell ref="V4:V5"/>
    <mergeCell ref="AN4:AN5"/>
    <mergeCell ref="X4:X5"/>
    <mergeCell ref="Y4:Y5"/>
    <mergeCell ref="Z4:Z5"/>
    <mergeCell ref="AA4:AA5"/>
    <mergeCell ref="AB4:AB5"/>
    <mergeCell ref="AC4:AC5"/>
    <mergeCell ref="AD4:AD5"/>
    <mergeCell ref="AE4:AE5"/>
    <mergeCell ref="AI4:AI5"/>
    <mergeCell ref="AJ4:AJ5"/>
    <mergeCell ref="AK4:AM4"/>
    <mergeCell ref="AO4:AO5"/>
    <mergeCell ref="AP4:AP5"/>
    <mergeCell ref="AQ4:AQ5"/>
    <mergeCell ref="AR4:AR5"/>
    <mergeCell ref="AS4:AS5"/>
    <mergeCell ref="B11:AS11"/>
    <mergeCell ref="B14:AS14"/>
    <mergeCell ref="B17:AS17"/>
    <mergeCell ref="B10:AS10"/>
    <mergeCell ref="B6:AS6"/>
    <mergeCell ref="B7:AS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84"/>
  <sheetViews>
    <sheetView topLeftCell="B1" zoomScale="60" zoomScaleNormal="60" workbookViewId="0">
      <selection activeCell="AQ2" sqref="AQ2:AQ3"/>
    </sheetView>
  </sheetViews>
  <sheetFormatPr defaultRowHeight="16.5" x14ac:dyDescent="0.25"/>
  <cols>
    <col min="1" max="1" width="5.140625" style="111" hidden="1" customWidth="1"/>
    <col min="2" max="2" width="5.28515625" style="112" customWidth="1"/>
    <col min="3" max="3" width="20.5703125" style="111" customWidth="1"/>
    <col min="4" max="4" width="10.140625" style="111" bestFit="1" customWidth="1"/>
    <col min="5" max="5" width="17.5703125" style="111" bestFit="1" customWidth="1"/>
    <col min="6" max="6" width="9.28515625" style="111" bestFit="1" customWidth="1"/>
    <col min="7" max="7" width="13.5703125" style="111" customWidth="1"/>
    <col min="8" max="8" width="16.140625" style="111" customWidth="1"/>
    <col min="9" max="9" width="8.42578125" style="111" hidden="1" customWidth="1"/>
    <col min="10" max="10" width="0" style="111" hidden="1" customWidth="1"/>
    <col min="11" max="11" width="18.5703125" style="111" customWidth="1"/>
    <col min="12" max="15" width="9.140625" style="111" hidden="1" customWidth="1"/>
    <col min="16" max="16" width="10" style="111" hidden="1" customWidth="1"/>
    <col min="17" max="17" width="9.140625" style="111" hidden="1" customWidth="1"/>
    <col min="18" max="18" width="15.140625" style="113" hidden="1" customWidth="1"/>
    <col min="19" max="19" width="16.28515625" style="111" customWidth="1"/>
    <col min="20" max="20" width="17.5703125" style="111" customWidth="1"/>
    <col min="21" max="21" width="9.140625" style="111" hidden="1" customWidth="1"/>
    <col min="22" max="22" width="1.42578125" style="111" hidden="1" customWidth="1"/>
    <col min="23" max="23" width="29.42578125" style="111" customWidth="1"/>
    <col min="24" max="24" width="24.85546875" style="111" hidden="1" customWidth="1"/>
    <col min="25" max="25" width="69.28515625" style="111" hidden="1" customWidth="1"/>
    <col min="26" max="26" width="11.7109375" style="111" hidden="1" customWidth="1"/>
    <col min="27" max="27" width="8.5703125" style="111" hidden="1" customWidth="1"/>
    <col min="28" max="28" width="9.28515625" style="113" customWidth="1"/>
    <col min="29" max="36" width="9.140625" style="111" hidden="1" customWidth="1"/>
    <col min="37" max="40" width="9.28515625" style="111" customWidth="1"/>
    <col min="41" max="41" width="18.7109375" style="114" hidden="1" customWidth="1"/>
    <col min="42" max="42" width="19.85546875" style="47" customWidth="1"/>
    <col min="43" max="43" width="9.140625" style="111"/>
    <col min="44" max="44" width="8.42578125" style="111" customWidth="1"/>
    <col min="45" max="45" width="9.140625" style="115"/>
    <col min="46" max="46" width="9.28515625" style="111" bestFit="1" customWidth="1"/>
    <col min="47" max="16384" width="9.140625" style="111"/>
  </cols>
  <sheetData>
    <row r="1" spans="1:52" s="3" customFormat="1" ht="66" customHeight="1" x14ac:dyDescent="0.25">
      <c r="A1" s="1"/>
      <c r="B1" s="158" t="s">
        <v>690</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row>
    <row r="2" spans="1:52" s="9" customFormat="1" ht="36" customHeight="1" x14ac:dyDescent="0.2">
      <c r="A2" s="148" t="s">
        <v>107</v>
      </c>
      <c r="B2" s="156" t="s">
        <v>116</v>
      </c>
      <c r="C2" s="148" t="s">
        <v>0</v>
      </c>
      <c r="D2" s="148" t="s">
        <v>1</v>
      </c>
      <c r="E2" s="165" t="s">
        <v>2</v>
      </c>
      <c r="F2" s="146" t="s">
        <v>117</v>
      </c>
      <c r="G2" s="148" t="s">
        <v>18</v>
      </c>
      <c r="H2" s="148" t="s">
        <v>19</v>
      </c>
      <c r="I2" s="146" t="s">
        <v>656</v>
      </c>
      <c r="J2" s="146" t="s">
        <v>657</v>
      </c>
      <c r="K2" s="148" t="s">
        <v>585</v>
      </c>
      <c r="L2" s="148" t="s">
        <v>5</v>
      </c>
      <c r="M2" s="148" t="s">
        <v>6</v>
      </c>
      <c r="N2" s="148" t="s">
        <v>7</v>
      </c>
      <c r="O2" s="148" t="s">
        <v>14</v>
      </c>
      <c r="P2" s="148" t="s">
        <v>3</v>
      </c>
      <c r="Q2" s="148" t="s">
        <v>8</v>
      </c>
      <c r="R2" s="154" t="s">
        <v>9</v>
      </c>
      <c r="S2" s="146" t="s">
        <v>11</v>
      </c>
      <c r="T2" s="148" t="s">
        <v>10</v>
      </c>
      <c r="U2" s="148" t="s">
        <v>12</v>
      </c>
      <c r="V2" s="148" t="s">
        <v>13</v>
      </c>
      <c r="W2" s="148" t="s">
        <v>113</v>
      </c>
      <c r="X2" s="146" t="s">
        <v>115</v>
      </c>
      <c r="Y2" s="146" t="s">
        <v>114</v>
      </c>
      <c r="Z2" s="146" t="s">
        <v>23</v>
      </c>
      <c r="AA2" s="146" t="s">
        <v>22</v>
      </c>
      <c r="AB2" s="159" t="s">
        <v>658</v>
      </c>
      <c r="AC2" s="146" t="s">
        <v>27</v>
      </c>
      <c r="AD2" s="146" t="s">
        <v>582</v>
      </c>
      <c r="AE2" s="148" t="s">
        <v>21</v>
      </c>
      <c r="AI2" s="149" t="s">
        <v>119</v>
      </c>
      <c r="AJ2" s="148" t="s">
        <v>647</v>
      </c>
      <c r="AK2" s="149" t="s">
        <v>652</v>
      </c>
      <c r="AL2" s="150"/>
      <c r="AM2" s="151"/>
      <c r="AN2" s="146" t="s">
        <v>686</v>
      </c>
      <c r="AO2" s="148" t="s">
        <v>651</v>
      </c>
      <c r="AP2" s="162" t="s">
        <v>659</v>
      </c>
      <c r="AQ2" s="161" t="s">
        <v>661</v>
      </c>
      <c r="AR2" s="162" t="s">
        <v>679</v>
      </c>
      <c r="AS2" s="162" t="s">
        <v>662</v>
      </c>
    </row>
    <row r="3" spans="1:52" s="9" customFormat="1" ht="83.25" customHeight="1" x14ac:dyDescent="0.2">
      <c r="A3" s="148"/>
      <c r="B3" s="157"/>
      <c r="C3" s="148"/>
      <c r="D3" s="148"/>
      <c r="E3" s="166"/>
      <c r="F3" s="147"/>
      <c r="G3" s="148"/>
      <c r="H3" s="148"/>
      <c r="I3" s="147"/>
      <c r="J3" s="147"/>
      <c r="K3" s="148"/>
      <c r="L3" s="148"/>
      <c r="M3" s="148"/>
      <c r="N3" s="148"/>
      <c r="O3" s="148"/>
      <c r="P3" s="148"/>
      <c r="Q3" s="148"/>
      <c r="R3" s="154"/>
      <c r="S3" s="147"/>
      <c r="T3" s="148"/>
      <c r="U3" s="148"/>
      <c r="V3" s="148"/>
      <c r="W3" s="148"/>
      <c r="X3" s="147"/>
      <c r="Y3" s="147"/>
      <c r="Z3" s="147"/>
      <c r="AA3" s="147"/>
      <c r="AB3" s="160"/>
      <c r="AC3" s="147"/>
      <c r="AD3" s="147"/>
      <c r="AE3" s="148"/>
      <c r="AI3" s="149"/>
      <c r="AJ3" s="148"/>
      <c r="AK3" s="8" t="s">
        <v>74</v>
      </c>
      <c r="AL3" s="8" t="s">
        <v>649</v>
      </c>
      <c r="AM3" s="8" t="s">
        <v>650</v>
      </c>
      <c r="AN3" s="147"/>
      <c r="AO3" s="148"/>
      <c r="AP3" s="162"/>
      <c r="AQ3" s="161"/>
      <c r="AR3" s="163"/>
      <c r="AS3" s="163"/>
    </row>
    <row r="4" spans="1:52" s="9" customFormat="1" ht="29.25" hidden="1" customHeight="1" x14ac:dyDescent="0.2">
      <c r="A4" s="10"/>
      <c r="B4" s="50"/>
      <c r="C4" s="8"/>
      <c r="D4" s="8"/>
      <c r="E4" s="99"/>
      <c r="F4" s="44"/>
      <c r="G4" s="8"/>
      <c r="H4" s="8"/>
      <c r="I4" s="44"/>
      <c r="J4" s="44"/>
      <c r="K4" s="8"/>
      <c r="L4" s="8"/>
      <c r="M4" s="8"/>
      <c r="N4" s="8"/>
      <c r="O4" s="8"/>
      <c r="P4" s="8"/>
      <c r="Q4" s="8"/>
      <c r="R4" s="83"/>
      <c r="S4" s="44"/>
      <c r="T4" s="8"/>
      <c r="U4" s="8"/>
      <c r="V4" s="8"/>
      <c r="W4" s="8"/>
      <c r="X4" s="44"/>
      <c r="Y4" s="44"/>
      <c r="Z4" s="44"/>
      <c r="AA4" s="44"/>
      <c r="AB4" s="49"/>
      <c r="AC4" s="44"/>
      <c r="AD4" s="44"/>
      <c r="AE4" s="8"/>
      <c r="AI4" s="10"/>
      <c r="AJ4" s="8"/>
      <c r="AK4" s="8"/>
      <c r="AL4" s="8"/>
      <c r="AM4" s="8"/>
      <c r="AN4" s="10"/>
      <c r="AO4" s="8"/>
      <c r="AP4" s="46"/>
      <c r="AQ4" s="32"/>
      <c r="AR4" s="32"/>
      <c r="AS4" s="52"/>
    </row>
    <row r="5" spans="1:52" s="9" customFormat="1" ht="34.5" hidden="1" customHeight="1" x14ac:dyDescent="0.2">
      <c r="A5" s="10"/>
      <c r="B5" s="143" t="s">
        <v>663</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5"/>
    </row>
    <row r="6" spans="1:52" s="9" customFormat="1" ht="103.5" hidden="1" customHeight="1" x14ac:dyDescent="0.25">
      <c r="A6" s="17"/>
      <c r="B6" s="38">
        <v>1</v>
      </c>
      <c r="C6" s="30" t="s">
        <v>121</v>
      </c>
      <c r="D6" s="30" t="s">
        <v>35</v>
      </c>
      <c r="E6" s="31">
        <v>35173</v>
      </c>
      <c r="F6" s="32" t="s">
        <v>4</v>
      </c>
      <c r="G6" s="14" t="s">
        <v>122</v>
      </c>
      <c r="H6" s="14" t="s">
        <v>63</v>
      </c>
      <c r="I6" s="15" t="s">
        <v>590</v>
      </c>
      <c r="J6" s="15">
        <v>124</v>
      </c>
      <c r="K6" s="14" t="s">
        <v>123</v>
      </c>
      <c r="L6" s="14" t="s">
        <v>15</v>
      </c>
      <c r="M6" s="14" t="s">
        <v>16</v>
      </c>
      <c r="N6" s="13" t="s">
        <v>124</v>
      </c>
      <c r="O6" s="13" t="s">
        <v>125</v>
      </c>
      <c r="P6" s="14" t="s">
        <v>126</v>
      </c>
      <c r="Q6" s="14" t="s">
        <v>127</v>
      </c>
      <c r="R6" s="39" t="s">
        <v>127</v>
      </c>
      <c r="S6" s="14" t="s">
        <v>20</v>
      </c>
      <c r="T6" s="14" t="s">
        <v>128</v>
      </c>
      <c r="U6" s="14" t="s">
        <v>31</v>
      </c>
      <c r="V6" s="13" t="s">
        <v>129</v>
      </c>
      <c r="W6" s="14" t="s">
        <v>130</v>
      </c>
      <c r="X6" s="14" t="s">
        <v>130</v>
      </c>
      <c r="Y6" s="32" t="s">
        <v>102</v>
      </c>
      <c r="Z6" s="24"/>
      <c r="AA6" s="24"/>
      <c r="AB6" s="41"/>
      <c r="AC6" s="13" t="s">
        <v>581</v>
      </c>
      <c r="AD6" s="30"/>
      <c r="AE6" s="32" t="s">
        <v>57</v>
      </c>
      <c r="AF6" s="32" t="s">
        <v>103</v>
      </c>
      <c r="AG6" s="33"/>
      <c r="AH6" s="24"/>
      <c r="AI6" s="14" t="s">
        <v>120</v>
      </c>
      <c r="AJ6" s="14"/>
      <c r="AK6" s="32">
        <v>21</v>
      </c>
      <c r="AL6" s="14">
        <v>22</v>
      </c>
      <c r="AM6" s="14">
        <v>30</v>
      </c>
      <c r="AN6" s="14" t="s">
        <v>24</v>
      </c>
      <c r="AO6" s="106" t="s">
        <v>653</v>
      </c>
      <c r="AP6" s="36">
        <v>73</v>
      </c>
      <c r="AQ6" s="32"/>
      <c r="AR6" s="32">
        <f t="shared" ref="AR6:AR81" si="0">AP6+AQ6</f>
        <v>73</v>
      </c>
      <c r="AS6" s="52"/>
    </row>
    <row r="7" spans="1:52" s="63" customFormat="1" ht="93" hidden="1" customHeight="1" x14ac:dyDescent="0.2">
      <c r="A7" s="56"/>
      <c r="B7" s="98">
        <v>2</v>
      </c>
      <c r="C7" s="57" t="s">
        <v>131</v>
      </c>
      <c r="D7" s="57" t="s">
        <v>68</v>
      </c>
      <c r="E7" s="58">
        <v>36800</v>
      </c>
      <c r="F7" s="59" t="s">
        <v>30</v>
      </c>
      <c r="G7" s="46" t="s">
        <v>132</v>
      </c>
      <c r="H7" s="46" t="s">
        <v>63</v>
      </c>
      <c r="I7" s="59" t="s">
        <v>646</v>
      </c>
      <c r="J7" s="59">
        <v>134</v>
      </c>
      <c r="K7" s="46" t="s">
        <v>123</v>
      </c>
      <c r="L7" s="46" t="s">
        <v>15</v>
      </c>
      <c r="M7" s="46" t="s">
        <v>16</v>
      </c>
      <c r="N7" s="59" t="s">
        <v>133</v>
      </c>
      <c r="O7" s="60" t="s">
        <v>134</v>
      </c>
      <c r="P7" s="46" t="s">
        <v>25</v>
      </c>
      <c r="Q7" s="46" t="s">
        <v>135</v>
      </c>
      <c r="R7" s="83" t="s">
        <v>135</v>
      </c>
      <c r="S7" s="46" t="s">
        <v>20</v>
      </c>
      <c r="T7" s="46" t="s">
        <v>136</v>
      </c>
      <c r="U7" s="46" t="s">
        <v>31</v>
      </c>
      <c r="V7" s="59" t="s">
        <v>137</v>
      </c>
      <c r="W7" s="46" t="s">
        <v>102</v>
      </c>
      <c r="X7" s="46" t="s">
        <v>102</v>
      </c>
      <c r="Y7" s="46" t="s">
        <v>102</v>
      </c>
      <c r="Z7" s="57"/>
      <c r="AA7" s="57"/>
      <c r="AB7" s="61"/>
      <c r="AC7" s="59" t="s">
        <v>581</v>
      </c>
      <c r="AD7" s="57"/>
      <c r="AE7" s="46" t="s">
        <v>57</v>
      </c>
      <c r="AF7" s="46" t="s">
        <v>103</v>
      </c>
      <c r="AG7" s="62" t="s">
        <v>138</v>
      </c>
      <c r="AH7" s="57"/>
      <c r="AI7" s="46" t="s">
        <v>120</v>
      </c>
      <c r="AJ7" s="46"/>
      <c r="AK7" s="46">
        <v>28</v>
      </c>
      <c r="AL7" s="46">
        <v>23</v>
      </c>
      <c r="AM7" s="46">
        <v>52</v>
      </c>
      <c r="AN7" s="46" t="s">
        <v>24</v>
      </c>
      <c r="AO7" s="107" t="s">
        <v>653</v>
      </c>
      <c r="AP7" s="46">
        <v>77.5</v>
      </c>
      <c r="AQ7" s="98"/>
      <c r="AR7" s="98">
        <f>AP7+AQ7</f>
        <v>77.5</v>
      </c>
      <c r="AS7" s="98" t="s">
        <v>103</v>
      </c>
    </row>
    <row r="8" spans="1:52" s="9" customFormat="1" ht="37.5" hidden="1" customHeight="1" x14ac:dyDescent="0.2">
      <c r="A8" s="17"/>
      <c r="B8" s="137" t="s">
        <v>664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9"/>
    </row>
    <row r="9" spans="1:52" s="18" customFormat="1" ht="98.25" hidden="1" customHeight="1" x14ac:dyDescent="0.25">
      <c r="A9" s="17"/>
      <c r="B9" s="38">
        <v>1</v>
      </c>
      <c r="C9" s="16" t="s">
        <v>139</v>
      </c>
      <c r="D9" s="16" t="s">
        <v>57</v>
      </c>
      <c r="E9" s="12">
        <v>36333</v>
      </c>
      <c r="F9" s="13" t="s">
        <v>30</v>
      </c>
      <c r="G9" s="14" t="s">
        <v>140</v>
      </c>
      <c r="H9" s="14" t="s">
        <v>141</v>
      </c>
      <c r="I9" s="15" t="s">
        <v>587</v>
      </c>
      <c r="J9" s="15">
        <v>123</v>
      </c>
      <c r="K9" s="14" t="s">
        <v>142</v>
      </c>
      <c r="L9" s="14" t="s">
        <v>15</v>
      </c>
      <c r="M9" s="14" t="s">
        <v>16</v>
      </c>
      <c r="N9" s="25" t="s">
        <v>143</v>
      </c>
      <c r="O9" s="29" t="s">
        <v>144</v>
      </c>
      <c r="P9" s="14" t="s">
        <v>25</v>
      </c>
      <c r="Q9" s="14" t="s">
        <v>145</v>
      </c>
      <c r="R9" s="39" t="s">
        <v>145</v>
      </c>
      <c r="S9" s="13" t="s">
        <v>20</v>
      </c>
      <c r="T9" s="13" t="s">
        <v>62</v>
      </c>
      <c r="U9" s="14" t="s">
        <v>31</v>
      </c>
      <c r="V9" s="13" t="s">
        <v>146</v>
      </c>
      <c r="W9" s="14" t="s">
        <v>147</v>
      </c>
      <c r="X9" s="14" t="s">
        <v>147</v>
      </c>
      <c r="Y9" s="20" t="s">
        <v>148</v>
      </c>
      <c r="Z9" s="14"/>
      <c r="AA9" s="14"/>
      <c r="AB9" s="39"/>
      <c r="AC9" s="13" t="s">
        <v>581</v>
      </c>
      <c r="AD9" s="16"/>
      <c r="AE9" s="14" t="s">
        <v>57</v>
      </c>
      <c r="AF9" s="14" t="s">
        <v>103</v>
      </c>
      <c r="AG9" s="33" t="s">
        <v>149</v>
      </c>
      <c r="AH9" s="27"/>
      <c r="AI9" s="14" t="s">
        <v>120</v>
      </c>
      <c r="AJ9" s="14"/>
      <c r="AK9" s="14">
        <v>22</v>
      </c>
      <c r="AL9" s="14">
        <v>18</v>
      </c>
      <c r="AM9" s="14">
        <v>39</v>
      </c>
      <c r="AN9" s="14" t="s">
        <v>24</v>
      </c>
      <c r="AO9" s="106" t="s">
        <v>653</v>
      </c>
      <c r="AP9" s="36">
        <v>66</v>
      </c>
      <c r="AQ9" s="32"/>
      <c r="AR9" s="32">
        <f>AP9+AQ9</f>
        <v>66</v>
      </c>
      <c r="AS9" s="52"/>
      <c r="AT9" s="9"/>
      <c r="AU9" s="9"/>
      <c r="AV9" s="9"/>
      <c r="AW9" s="9"/>
      <c r="AX9" s="9"/>
      <c r="AY9" s="9"/>
      <c r="AZ9" s="9"/>
    </row>
    <row r="10" spans="1:52" s="63" customFormat="1" ht="98.25" hidden="1" customHeight="1" x14ac:dyDescent="0.25">
      <c r="A10" s="56"/>
      <c r="B10" s="98">
        <v>2</v>
      </c>
      <c r="C10" s="57" t="s">
        <v>150</v>
      </c>
      <c r="D10" s="57" t="s">
        <v>151</v>
      </c>
      <c r="E10" s="64">
        <v>35041</v>
      </c>
      <c r="F10" s="98" t="s">
        <v>30</v>
      </c>
      <c r="G10" s="46" t="s">
        <v>140</v>
      </c>
      <c r="H10" s="46" t="s">
        <v>141</v>
      </c>
      <c r="I10" s="59" t="s">
        <v>597</v>
      </c>
      <c r="J10" s="59">
        <v>125</v>
      </c>
      <c r="K10" s="46" t="s">
        <v>142</v>
      </c>
      <c r="L10" s="46" t="s">
        <v>15</v>
      </c>
      <c r="M10" s="46" t="s">
        <v>16</v>
      </c>
      <c r="N10" s="59" t="s">
        <v>152</v>
      </c>
      <c r="O10" s="59" t="s">
        <v>153</v>
      </c>
      <c r="P10" s="46" t="s">
        <v>154</v>
      </c>
      <c r="Q10" s="46" t="s">
        <v>155</v>
      </c>
      <c r="R10" s="83" t="s">
        <v>155</v>
      </c>
      <c r="S10" s="46" t="s">
        <v>20</v>
      </c>
      <c r="T10" s="46" t="s">
        <v>156</v>
      </c>
      <c r="U10" s="46" t="s">
        <v>77</v>
      </c>
      <c r="V10" s="59" t="s">
        <v>157</v>
      </c>
      <c r="W10" s="46" t="s">
        <v>158</v>
      </c>
      <c r="X10" s="46" t="s">
        <v>158</v>
      </c>
      <c r="Y10" s="65" t="s">
        <v>148</v>
      </c>
      <c r="Z10" s="97"/>
      <c r="AA10" s="97"/>
      <c r="AB10" s="61" t="s">
        <v>159</v>
      </c>
      <c r="AC10" s="59" t="s">
        <v>581</v>
      </c>
      <c r="AD10" s="66"/>
      <c r="AE10" s="98" t="s">
        <v>57</v>
      </c>
      <c r="AF10" s="98" t="s">
        <v>103</v>
      </c>
      <c r="AG10" s="67" t="s">
        <v>160</v>
      </c>
      <c r="AH10" s="66"/>
      <c r="AI10" s="46" t="s">
        <v>120</v>
      </c>
      <c r="AJ10" s="46"/>
      <c r="AK10" s="46">
        <v>23</v>
      </c>
      <c r="AL10" s="46">
        <v>24</v>
      </c>
      <c r="AM10" s="46">
        <v>35</v>
      </c>
      <c r="AN10" s="46" t="s">
        <v>24</v>
      </c>
      <c r="AO10" s="107" t="s">
        <v>653</v>
      </c>
      <c r="AP10" s="46">
        <v>79</v>
      </c>
      <c r="AQ10" s="98">
        <v>5</v>
      </c>
      <c r="AR10" s="98">
        <f t="shared" si="0"/>
        <v>84</v>
      </c>
      <c r="AS10" s="98" t="s">
        <v>103</v>
      </c>
    </row>
    <row r="11" spans="1:52" s="9" customFormat="1" ht="99" hidden="1" customHeight="1" x14ac:dyDescent="0.25">
      <c r="A11" s="17"/>
      <c r="B11" s="38">
        <v>3</v>
      </c>
      <c r="C11" s="16" t="s">
        <v>162</v>
      </c>
      <c r="D11" s="16" t="s">
        <v>79</v>
      </c>
      <c r="E11" s="12">
        <v>35497</v>
      </c>
      <c r="F11" s="13" t="s">
        <v>30</v>
      </c>
      <c r="G11" s="14" t="s">
        <v>140</v>
      </c>
      <c r="H11" s="14" t="s">
        <v>141</v>
      </c>
      <c r="I11" s="15" t="s">
        <v>642</v>
      </c>
      <c r="J11" s="15">
        <v>132</v>
      </c>
      <c r="K11" s="14" t="s">
        <v>142</v>
      </c>
      <c r="L11" s="14" t="s">
        <v>15</v>
      </c>
      <c r="M11" s="14" t="s">
        <v>16</v>
      </c>
      <c r="N11" s="13" t="s">
        <v>163</v>
      </c>
      <c r="O11" s="29" t="s">
        <v>164</v>
      </c>
      <c r="P11" s="14" t="s">
        <v>25</v>
      </c>
      <c r="Q11" s="13" t="s">
        <v>165</v>
      </c>
      <c r="R11" s="95" t="s">
        <v>165</v>
      </c>
      <c r="S11" s="14" t="s">
        <v>20</v>
      </c>
      <c r="T11" s="14" t="s">
        <v>108</v>
      </c>
      <c r="U11" s="14" t="s">
        <v>31</v>
      </c>
      <c r="V11" s="13">
        <v>1686994</v>
      </c>
      <c r="W11" s="14" t="s">
        <v>166</v>
      </c>
      <c r="X11" s="14" t="s">
        <v>166</v>
      </c>
      <c r="Y11" s="20" t="s">
        <v>148</v>
      </c>
      <c r="Z11" s="11"/>
      <c r="AA11" s="11"/>
      <c r="AB11" s="39"/>
      <c r="AC11" s="13" t="s">
        <v>581</v>
      </c>
      <c r="AD11" s="16"/>
      <c r="AE11" s="14" t="s">
        <v>57</v>
      </c>
      <c r="AF11" s="14" t="s">
        <v>103</v>
      </c>
      <c r="AG11" s="33" t="s">
        <v>167</v>
      </c>
      <c r="AH11" s="27"/>
      <c r="AI11" s="14" t="s">
        <v>120</v>
      </c>
      <c r="AJ11" s="14"/>
      <c r="AK11" s="14">
        <v>25</v>
      </c>
      <c r="AL11" s="14">
        <v>23</v>
      </c>
      <c r="AM11" s="14">
        <v>41</v>
      </c>
      <c r="AN11" s="14" t="s">
        <v>24</v>
      </c>
      <c r="AO11" s="106" t="s">
        <v>653</v>
      </c>
      <c r="AP11" s="36">
        <v>70</v>
      </c>
      <c r="AQ11" s="32"/>
      <c r="AR11" s="32">
        <f>AP11+AQ11</f>
        <v>70</v>
      </c>
      <c r="AS11" s="52"/>
    </row>
    <row r="12" spans="1:52" s="9" customFormat="1" ht="41.25" hidden="1" customHeight="1" x14ac:dyDescent="0.2">
      <c r="A12" s="17"/>
      <c r="B12" s="137" t="s">
        <v>666</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9"/>
    </row>
    <row r="13" spans="1:52" s="9" customFormat="1" ht="103.5" hidden="1" customHeight="1" x14ac:dyDescent="0.25">
      <c r="A13" s="17"/>
      <c r="B13" s="38">
        <v>1</v>
      </c>
      <c r="C13" s="16" t="s">
        <v>168</v>
      </c>
      <c r="D13" s="16" t="s">
        <v>169</v>
      </c>
      <c r="E13" s="12" t="s">
        <v>170</v>
      </c>
      <c r="F13" s="13" t="s">
        <v>30</v>
      </c>
      <c r="G13" s="14" t="s">
        <v>171</v>
      </c>
      <c r="H13" s="14" t="s">
        <v>172</v>
      </c>
      <c r="I13" s="15" t="s">
        <v>589</v>
      </c>
      <c r="J13" s="15">
        <v>253</v>
      </c>
      <c r="K13" s="14" t="s">
        <v>173</v>
      </c>
      <c r="L13" s="14" t="s">
        <v>15</v>
      </c>
      <c r="M13" s="14" t="s">
        <v>16</v>
      </c>
      <c r="N13" s="25" t="s">
        <v>174</v>
      </c>
      <c r="O13" s="29" t="s">
        <v>175</v>
      </c>
      <c r="P13" s="14" t="s">
        <v>46</v>
      </c>
      <c r="Q13" s="14" t="s">
        <v>176</v>
      </c>
      <c r="R13" s="39" t="s">
        <v>177</v>
      </c>
      <c r="S13" s="13" t="s">
        <v>20</v>
      </c>
      <c r="T13" s="13" t="s">
        <v>178</v>
      </c>
      <c r="U13" s="14" t="s">
        <v>31</v>
      </c>
      <c r="V13" s="13" t="s">
        <v>179</v>
      </c>
      <c r="W13" s="14" t="s">
        <v>28</v>
      </c>
      <c r="X13" s="14" t="s">
        <v>28</v>
      </c>
      <c r="Y13" s="14" t="s">
        <v>180</v>
      </c>
      <c r="Z13" s="14"/>
      <c r="AA13" s="14"/>
      <c r="AB13" s="39"/>
      <c r="AC13" s="13" t="s">
        <v>581</v>
      </c>
      <c r="AD13" s="16"/>
      <c r="AE13" s="14" t="s">
        <v>57</v>
      </c>
      <c r="AF13" s="14"/>
      <c r="AG13" s="33"/>
      <c r="AH13" s="27"/>
      <c r="AI13" s="14" t="s">
        <v>120</v>
      </c>
      <c r="AJ13" s="14"/>
      <c r="AK13" s="14">
        <v>26</v>
      </c>
      <c r="AL13" s="14">
        <v>24</v>
      </c>
      <c r="AM13" s="14">
        <v>42</v>
      </c>
      <c r="AN13" s="14" t="s">
        <v>24</v>
      </c>
      <c r="AO13" s="106" t="s">
        <v>654</v>
      </c>
      <c r="AP13" s="14">
        <v>68</v>
      </c>
      <c r="AQ13" s="32"/>
      <c r="AR13" s="32">
        <f t="shared" ref="AR13:AR17" si="1">AP13+AQ13</f>
        <v>68</v>
      </c>
      <c r="AS13" s="52"/>
    </row>
    <row r="14" spans="1:52" s="63" customFormat="1" ht="102" hidden="1" customHeight="1" x14ac:dyDescent="0.25">
      <c r="A14" s="56"/>
      <c r="B14" s="98">
        <v>2</v>
      </c>
      <c r="C14" s="57" t="s">
        <v>181</v>
      </c>
      <c r="D14" s="57" t="s">
        <v>182</v>
      </c>
      <c r="E14" s="68" t="s">
        <v>183</v>
      </c>
      <c r="F14" s="59" t="s">
        <v>30</v>
      </c>
      <c r="G14" s="46" t="s">
        <v>171</v>
      </c>
      <c r="H14" s="46" t="s">
        <v>172</v>
      </c>
      <c r="I14" s="59" t="s">
        <v>594</v>
      </c>
      <c r="J14" s="59">
        <v>257</v>
      </c>
      <c r="K14" s="46" t="s">
        <v>173</v>
      </c>
      <c r="L14" s="46" t="s">
        <v>15</v>
      </c>
      <c r="M14" s="46" t="s">
        <v>16</v>
      </c>
      <c r="N14" s="69" t="s">
        <v>184</v>
      </c>
      <c r="O14" s="60" t="s">
        <v>185</v>
      </c>
      <c r="P14" s="46" t="s">
        <v>72</v>
      </c>
      <c r="Q14" s="46" t="s">
        <v>186</v>
      </c>
      <c r="R14" s="83" t="s">
        <v>187</v>
      </c>
      <c r="S14" s="59" t="s">
        <v>20</v>
      </c>
      <c r="T14" s="59" t="s">
        <v>41</v>
      </c>
      <c r="U14" s="46" t="s">
        <v>31</v>
      </c>
      <c r="V14" s="59" t="s">
        <v>188</v>
      </c>
      <c r="W14" s="46" t="s">
        <v>17</v>
      </c>
      <c r="X14" s="46" t="s">
        <v>17</v>
      </c>
      <c r="Y14" s="46" t="s">
        <v>180</v>
      </c>
      <c r="Z14" s="46"/>
      <c r="AA14" s="46" t="s">
        <v>56</v>
      </c>
      <c r="AB14" s="61"/>
      <c r="AC14" s="59" t="s">
        <v>581</v>
      </c>
      <c r="AD14" s="57"/>
      <c r="AE14" s="46" t="s">
        <v>57</v>
      </c>
      <c r="AF14" s="46"/>
      <c r="AG14" s="67" t="s">
        <v>189</v>
      </c>
      <c r="AH14" s="70"/>
      <c r="AI14" s="46" t="s">
        <v>120</v>
      </c>
      <c r="AJ14" s="46"/>
      <c r="AK14" s="46" t="s">
        <v>648</v>
      </c>
      <c r="AL14" s="46">
        <v>24</v>
      </c>
      <c r="AM14" s="46">
        <v>46</v>
      </c>
      <c r="AN14" s="46" t="s">
        <v>24</v>
      </c>
      <c r="AO14" s="107" t="s">
        <v>654</v>
      </c>
      <c r="AP14" s="46">
        <v>76.5</v>
      </c>
      <c r="AQ14" s="98"/>
      <c r="AR14" s="98">
        <f t="shared" si="1"/>
        <v>76.5</v>
      </c>
      <c r="AS14" s="98" t="s">
        <v>103</v>
      </c>
    </row>
    <row r="15" spans="1:52" s="9" customFormat="1" ht="88.5" hidden="1" customHeight="1" x14ac:dyDescent="0.25">
      <c r="A15" s="17"/>
      <c r="B15" s="38">
        <v>3</v>
      </c>
      <c r="C15" s="16" t="s">
        <v>190</v>
      </c>
      <c r="D15" s="16" t="s">
        <v>50</v>
      </c>
      <c r="E15" s="12">
        <v>35537</v>
      </c>
      <c r="F15" s="13" t="s">
        <v>30</v>
      </c>
      <c r="G15" s="14" t="s">
        <v>171</v>
      </c>
      <c r="H15" s="14" t="s">
        <v>172</v>
      </c>
      <c r="I15" s="15" t="s">
        <v>608</v>
      </c>
      <c r="J15" s="15">
        <v>268</v>
      </c>
      <c r="K15" s="14" t="s">
        <v>173</v>
      </c>
      <c r="L15" s="14" t="s">
        <v>15</v>
      </c>
      <c r="M15" s="14" t="s">
        <v>16</v>
      </c>
      <c r="N15" s="13" t="s">
        <v>191</v>
      </c>
      <c r="O15" s="29" t="s">
        <v>192</v>
      </c>
      <c r="P15" s="14" t="s">
        <v>25</v>
      </c>
      <c r="Q15" s="13" t="s">
        <v>193</v>
      </c>
      <c r="R15" s="95" t="s">
        <v>193</v>
      </c>
      <c r="S15" s="14" t="s">
        <v>20</v>
      </c>
      <c r="T15" s="14" t="s">
        <v>194</v>
      </c>
      <c r="U15" s="14" t="s">
        <v>31</v>
      </c>
      <c r="V15" s="13">
        <v>1630496</v>
      </c>
      <c r="W15" s="14" t="s">
        <v>28</v>
      </c>
      <c r="X15" s="14" t="s">
        <v>28</v>
      </c>
      <c r="Y15" s="14" t="s">
        <v>180</v>
      </c>
      <c r="Z15" s="11"/>
      <c r="AA15" s="11"/>
      <c r="AB15" s="39"/>
      <c r="AC15" s="13" t="s">
        <v>581</v>
      </c>
      <c r="AD15" s="16"/>
      <c r="AE15" s="14" t="s">
        <v>57</v>
      </c>
      <c r="AF15" s="14"/>
      <c r="AG15" s="33"/>
      <c r="AH15" s="27"/>
      <c r="AI15" s="14" t="s">
        <v>120</v>
      </c>
      <c r="AJ15" s="14"/>
      <c r="AK15" s="14">
        <v>21</v>
      </c>
      <c r="AL15" s="14">
        <v>23</v>
      </c>
      <c r="AM15" s="14">
        <v>44</v>
      </c>
      <c r="AN15" s="14" t="s">
        <v>24</v>
      </c>
      <c r="AO15" s="106" t="s">
        <v>654</v>
      </c>
      <c r="AP15" s="38">
        <v>64.5</v>
      </c>
      <c r="AQ15" s="32"/>
      <c r="AR15" s="32">
        <f t="shared" si="1"/>
        <v>64.5</v>
      </c>
      <c r="AS15" s="52"/>
    </row>
    <row r="16" spans="1:52" s="9" customFormat="1" ht="115.5" hidden="1" customHeight="1" x14ac:dyDescent="0.25">
      <c r="A16" s="17"/>
      <c r="B16" s="38">
        <v>4</v>
      </c>
      <c r="C16" s="16" t="s">
        <v>195</v>
      </c>
      <c r="D16" s="16" t="s">
        <v>59</v>
      </c>
      <c r="E16" s="12">
        <v>36122</v>
      </c>
      <c r="F16" s="13" t="s">
        <v>30</v>
      </c>
      <c r="G16" s="14" t="s">
        <v>171</v>
      </c>
      <c r="H16" s="14" t="s">
        <v>172</v>
      </c>
      <c r="I16" s="15" t="s">
        <v>612</v>
      </c>
      <c r="J16" s="15">
        <v>271</v>
      </c>
      <c r="K16" s="14" t="s">
        <v>173</v>
      </c>
      <c r="L16" s="14" t="s">
        <v>15</v>
      </c>
      <c r="M16" s="14" t="s">
        <v>16</v>
      </c>
      <c r="N16" s="13" t="s">
        <v>196</v>
      </c>
      <c r="O16" s="29" t="s">
        <v>197</v>
      </c>
      <c r="P16" s="14" t="s">
        <v>25</v>
      </c>
      <c r="Q16" s="13" t="s">
        <v>198</v>
      </c>
      <c r="R16" s="95" t="s">
        <v>198</v>
      </c>
      <c r="S16" s="14" t="s">
        <v>20</v>
      </c>
      <c r="T16" s="14" t="s">
        <v>86</v>
      </c>
      <c r="U16" s="14" t="s">
        <v>31</v>
      </c>
      <c r="V16" s="13" t="s">
        <v>199</v>
      </c>
      <c r="W16" s="14" t="s">
        <v>28</v>
      </c>
      <c r="X16" s="14" t="s">
        <v>28</v>
      </c>
      <c r="Y16" s="14" t="s">
        <v>180</v>
      </c>
      <c r="Z16" s="11"/>
      <c r="AA16" s="11"/>
      <c r="AB16" s="39"/>
      <c r="AC16" s="13" t="s">
        <v>581</v>
      </c>
      <c r="AD16" s="16"/>
      <c r="AE16" s="14" t="s">
        <v>57</v>
      </c>
      <c r="AF16" s="14"/>
      <c r="AG16" s="33"/>
      <c r="AH16" s="27"/>
      <c r="AI16" s="14" t="s">
        <v>120</v>
      </c>
      <c r="AJ16" s="14"/>
      <c r="AK16" s="14">
        <v>24</v>
      </c>
      <c r="AL16" s="14">
        <v>23</v>
      </c>
      <c r="AM16" s="14">
        <v>45</v>
      </c>
      <c r="AN16" s="14" t="s">
        <v>24</v>
      </c>
      <c r="AO16" s="106" t="s">
        <v>654</v>
      </c>
      <c r="AP16" s="32">
        <v>59.5</v>
      </c>
      <c r="AQ16" s="32"/>
      <c r="AR16" s="32">
        <f t="shared" si="1"/>
        <v>59.5</v>
      </c>
      <c r="AS16" s="52"/>
    </row>
    <row r="17" spans="1:52" s="9" customFormat="1" ht="95.25" hidden="1" customHeight="1" x14ac:dyDescent="0.2">
      <c r="A17" s="17"/>
      <c r="B17" s="38">
        <v>5</v>
      </c>
      <c r="C17" s="30" t="s">
        <v>38</v>
      </c>
      <c r="D17" s="30" t="s">
        <v>448</v>
      </c>
      <c r="E17" s="31">
        <v>35609</v>
      </c>
      <c r="F17" s="32" t="s">
        <v>4</v>
      </c>
      <c r="G17" s="14" t="s">
        <v>171</v>
      </c>
      <c r="H17" s="14" t="s">
        <v>172</v>
      </c>
      <c r="I17" s="15" t="s">
        <v>621</v>
      </c>
      <c r="J17" s="15">
        <v>280</v>
      </c>
      <c r="K17" s="14" t="s">
        <v>173</v>
      </c>
      <c r="L17" s="14" t="s">
        <v>15</v>
      </c>
      <c r="M17" s="14" t="s">
        <v>16</v>
      </c>
      <c r="N17" s="13" t="s">
        <v>200</v>
      </c>
      <c r="O17" s="13" t="s">
        <v>201</v>
      </c>
      <c r="P17" s="14" t="s">
        <v>25</v>
      </c>
      <c r="Q17" s="14" t="s">
        <v>202</v>
      </c>
      <c r="R17" s="39" t="s">
        <v>202</v>
      </c>
      <c r="S17" s="14" t="s">
        <v>20</v>
      </c>
      <c r="T17" s="14" t="s">
        <v>90</v>
      </c>
      <c r="U17" s="14" t="s">
        <v>31</v>
      </c>
      <c r="V17" s="14" t="s">
        <v>203</v>
      </c>
      <c r="W17" s="14" t="s">
        <v>17</v>
      </c>
      <c r="X17" s="14" t="s">
        <v>17</v>
      </c>
      <c r="Y17" s="14" t="s">
        <v>180</v>
      </c>
      <c r="Z17" s="30"/>
      <c r="AA17" s="30"/>
      <c r="AB17" s="42"/>
      <c r="AC17" s="13" t="s">
        <v>581</v>
      </c>
      <c r="AD17" s="30"/>
      <c r="AE17" s="32" t="s">
        <v>57</v>
      </c>
      <c r="AF17" s="32"/>
      <c r="AG17" s="30"/>
      <c r="AH17" s="30"/>
      <c r="AI17" s="14" t="s">
        <v>120</v>
      </c>
      <c r="AJ17" s="14"/>
      <c r="AK17" s="32">
        <v>27</v>
      </c>
      <c r="AL17" s="14">
        <v>21</v>
      </c>
      <c r="AM17" s="14">
        <v>44</v>
      </c>
      <c r="AN17" s="14" t="s">
        <v>24</v>
      </c>
      <c r="AO17" s="106" t="s">
        <v>654</v>
      </c>
      <c r="AP17" s="14">
        <v>67</v>
      </c>
      <c r="AQ17" s="32"/>
      <c r="AR17" s="32">
        <f t="shared" si="1"/>
        <v>67</v>
      </c>
      <c r="AS17" s="52"/>
    </row>
    <row r="18" spans="1:52" s="9" customFormat="1" ht="36" hidden="1" customHeight="1" x14ac:dyDescent="0.2">
      <c r="A18" s="17"/>
      <c r="B18" s="137" t="s">
        <v>665</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9"/>
    </row>
    <row r="19" spans="1:52" s="63" customFormat="1" ht="98.25" hidden="1" customHeight="1" x14ac:dyDescent="0.25">
      <c r="A19" s="56"/>
      <c r="B19" s="98">
        <v>1</v>
      </c>
      <c r="C19" s="57" t="s">
        <v>71</v>
      </c>
      <c r="D19" s="57" t="s">
        <v>54</v>
      </c>
      <c r="E19" s="68" t="s">
        <v>208</v>
      </c>
      <c r="F19" s="59" t="s">
        <v>30</v>
      </c>
      <c r="G19" s="46" t="s">
        <v>204</v>
      </c>
      <c r="H19" s="46" t="s">
        <v>205</v>
      </c>
      <c r="I19" s="59" t="s">
        <v>607</v>
      </c>
      <c r="J19" s="59">
        <v>267</v>
      </c>
      <c r="K19" s="46" t="s">
        <v>206</v>
      </c>
      <c r="L19" s="46" t="s">
        <v>15</v>
      </c>
      <c r="M19" s="46" t="s">
        <v>88</v>
      </c>
      <c r="N19" s="59" t="s">
        <v>209</v>
      </c>
      <c r="O19" s="60" t="s">
        <v>210</v>
      </c>
      <c r="P19" s="46" t="s">
        <v>25</v>
      </c>
      <c r="Q19" s="59" t="s">
        <v>211</v>
      </c>
      <c r="R19" s="96" t="s">
        <v>211</v>
      </c>
      <c r="S19" s="46" t="s">
        <v>20</v>
      </c>
      <c r="T19" s="46" t="s">
        <v>73</v>
      </c>
      <c r="U19" s="46" t="s">
        <v>31</v>
      </c>
      <c r="V19" s="59" t="s">
        <v>212</v>
      </c>
      <c r="W19" s="46" t="s">
        <v>45</v>
      </c>
      <c r="X19" s="46" t="s">
        <v>45</v>
      </c>
      <c r="Y19" s="46" t="s">
        <v>45</v>
      </c>
      <c r="Z19" s="71"/>
      <c r="AA19" s="71"/>
      <c r="AB19" s="61"/>
      <c r="AC19" s="59" t="s">
        <v>581</v>
      </c>
      <c r="AD19" s="57"/>
      <c r="AE19" s="46" t="s">
        <v>57</v>
      </c>
      <c r="AF19" s="46"/>
      <c r="AG19" s="67"/>
      <c r="AH19" s="70"/>
      <c r="AI19" s="46" t="s">
        <v>120</v>
      </c>
      <c r="AJ19" s="46"/>
      <c r="AK19" s="46">
        <v>28</v>
      </c>
      <c r="AL19" s="46">
        <v>30</v>
      </c>
      <c r="AM19" s="46">
        <v>42</v>
      </c>
      <c r="AN19" s="46" t="s">
        <v>24</v>
      </c>
      <c r="AO19" s="107" t="s">
        <v>654</v>
      </c>
      <c r="AP19" s="46">
        <v>80</v>
      </c>
      <c r="AQ19" s="98"/>
      <c r="AR19" s="98">
        <f>AP19+AQ19</f>
        <v>80</v>
      </c>
      <c r="AS19" s="98" t="s">
        <v>103</v>
      </c>
    </row>
    <row r="20" spans="1:52" s="9" customFormat="1" ht="112.5" hidden="1" customHeight="1" x14ac:dyDescent="0.25">
      <c r="A20" s="17"/>
      <c r="B20" s="38">
        <v>2</v>
      </c>
      <c r="C20" s="16" t="s">
        <v>95</v>
      </c>
      <c r="D20" s="16" t="s">
        <v>213</v>
      </c>
      <c r="E20" s="31">
        <v>31414</v>
      </c>
      <c r="F20" s="32" t="s">
        <v>30</v>
      </c>
      <c r="G20" s="14" t="s">
        <v>204</v>
      </c>
      <c r="H20" s="14" t="s">
        <v>205</v>
      </c>
      <c r="I20" s="15" t="s">
        <v>611</v>
      </c>
      <c r="J20" s="15">
        <v>270</v>
      </c>
      <c r="K20" s="14" t="s">
        <v>206</v>
      </c>
      <c r="L20" s="14" t="s">
        <v>15</v>
      </c>
      <c r="M20" s="14"/>
      <c r="N20" s="13" t="s">
        <v>214</v>
      </c>
      <c r="O20" s="13" t="s">
        <v>215</v>
      </c>
      <c r="P20" s="14" t="s">
        <v>37</v>
      </c>
      <c r="Q20" s="14" t="s">
        <v>216</v>
      </c>
      <c r="R20" s="39" t="s">
        <v>216</v>
      </c>
      <c r="S20" s="14" t="s">
        <v>20</v>
      </c>
      <c r="T20" s="14" t="s">
        <v>73</v>
      </c>
      <c r="U20" s="14" t="s">
        <v>31</v>
      </c>
      <c r="V20" s="13" t="s">
        <v>217</v>
      </c>
      <c r="W20" s="14" t="s">
        <v>45</v>
      </c>
      <c r="X20" s="14" t="s">
        <v>45</v>
      </c>
      <c r="Y20" s="14" t="s">
        <v>45</v>
      </c>
      <c r="Z20" s="34"/>
      <c r="AA20" s="34"/>
      <c r="AB20" s="42"/>
      <c r="AC20" s="13" t="s">
        <v>581</v>
      </c>
      <c r="AD20" s="24"/>
      <c r="AE20" s="32" t="s">
        <v>57</v>
      </c>
      <c r="AF20" s="32"/>
      <c r="AG20" s="24"/>
      <c r="AH20" s="24"/>
      <c r="AI20" s="14" t="s">
        <v>120</v>
      </c>
      <c r="AJ20" s="14"/>
      <c r="AK20" s="32">
        <v>23</v>
      </c>
      <c r="AL20" s="14">
        <v>22</v>
      </c>
      <c r="AM20" s="14">
        <v>37</v>
      </c>
      <c r="AN20" s="14" t="s">
        <v>24</v>
      </c>
      <c r="AO20" s="106" t="s">
        <v>654</v>
      </c>
      <c r="AP20" s="14">
        <v>54</v>
      </c>
      <c r="AQ20" s="32"/>
      <c r="AR20" s="32">
        <f>AP20+AQ20</f>
        <v>54</v>
      </c>
      <c r="AS20" s="52"/>
    </row>
    <row r="21" spans="1:52" s="5" customFormat="1" ht="99.75" hidden="1" customHeight="1" collapsed="1" x14ac:dyDescent="0.25">
      <c r="A21" s="43"/>
      <c r="B21" s="38">
        <v>3</v>
      </c>
      <c r="C21" s="16" t="s">
        <v>218</v>
      </c>
      <c r="D21" s="16" t="s">
        <v>76</v>
      </c>
      <c r="E21" s="12">
        <v>32691</v>
      </c>
      <c r="F21" s="13" t="s">
        <v>30</v>
      </c>
      <c r="G21" s="14" t="s">
        <v>204</v>
      </c>
      <c r="H21" s="14" t="s">
        <v>205</v>
      </c>
      <c r="I21" s="15" t="s">
        <v>638</v>
      </c>
      <c r="J21" s="15">
        <v>294</v>
      </c>
      <c r="K21" s="14" t="s">
        <v>206</v>
      </c>
      <c r="L21" s="14" t="s">
        <v>15</v>
      </c>
      <c r="M21" s="14" t="s">
        <v>16</v>
      </c>
      <c r="N21" s="13" t="s">
        <v>219</v>
      </c>
      <c r="O21" s="29" t="s">
        <v>220</v>
      </c>
      <c r="P21" s="14" t="s">
        <v>25</v>
      </c>
      <c r="Q21" s="13" t="s">
        <v>221</v>
      </c>
      <c r="R21" s="95" t="s">
        <v>221</v>
      </c>
      <c r="S21" s="14" t="s">
        <v>20</v>
      </c>
      <c r="T21" s="13" t="s">
        <v>41</v>
      </c>
      <c r="U21" s="14" t="s">
        <v>31</v>
      </c>
      <c r="V21" s="13" t="s">
        <v>222</v>
      </c>
      <c r="W21" s="14" t="s">
        <v>45</v>
      </c>
      <c r="X21" s="14" t="s">
        <v>45</v>
      </c>
      <c r="Y21" s="14" t="s">
        <v>45</v>
      </c>
      <c r="Z21" s="11"/>
      <c r="AA21" s="11"/>
      <c r="AB21" s="39"/>
      <c r="AC21" s="13" t="s">
        <v>581</v>
      </c>
      <c r="AD21" s="16"/>
      <c r="AE21" s="14" t="s">
        <v>57</v>
      </c>
      <c r="AF21" s="14"/>
      <c r="AG21" s="33"/>
      <c r="AH21" s="27"/>
      <c r="AI21" s="14" t="s">
        <v>120</v>
      </c>
      <c r="AJ21" s="14"/>
      <c r="AK21" s="14">
        <v>29</v>
      </c>
      <c r="AL21" s="14">
        <v>22</v>
      </c>
      <c r="AM21" s="14">
        <v>47</v>
      </c>
      <c r="AN21" s="14" t="s">
        <v>24</v>
      </c>
      <c r="AO21" s="106" t="s">
        <v>654</v>
      </c>
      <c r="AP21" s="32">
        <v>69</v>
      </c>
      <c r="AQ21" s="32"/>
      <c r="AR21" s="32">
        <f>AP21+AQ21</f>
        <v>69</v>
      </c>
      <c r="AS21" s="52"/>
      <c r="AT21" s="9"/>
      <c r="AU21" s="9"/>
      <c r="AV21" s="9"/>
      <c r="AW21" s="9"/>
      <c r="AX21" s="9"/>
      <c r="AY21" s="9"/>
      <c r="AZ21" s="9"/>
    </row>
    <row r="22" spans="1:52" s="9" customFormat="1" ht="36.75" hidden="1" customHeight="1" x14ac:dyDescent="0.2">
      <c r="A22" s="17"/>
      <c r="B22" s="137" t="s">
        <v>669</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9"/>
    </row>
    <row r="23" spans="1:52" s="9" customFormat="1" ht="44.25" hidden="1" customHeight="1" x14ac:dyDescent="0.2">
      <c r="A23" s="17"/>
      <c r="B23" s="140" t="s">
        <v>667</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2"/>
    </row>
    <row r="24" spans="1:52" s="63" customFormat="1" ht="102" hidden="1" customHeight="1" x14ac:dyDescent="0.25">
      <c r="A24" s="56"/>
      <c r="B24" s="98">
        <v>1</v>
      </c>
      <c r="C24" s="57" t="s">
        <v>98</v>
      </c>
      <c r="D24" s="57" t="s">
        <v>93</v>
      </c>
      <c r="E24" s="64">
        <v>36850</v>
      </c>
      <c r="F24" s="98" t="s">
        <v>30</v>
      </c>
      <c r="G24" s="46" t="s">
        <v>223</v>
      </c>
      <c r="H24" s="46" t="s">
        <v>290</v>
      </c>
      <c r="I24" s="59" t="s">
        <v>588</v>
      </c>
      <c r="J24" s="59">
        <v>252</v>
      </c>
      <c r="K24" s="46" t="s">
        <v>225</v>
      </c>
      <c r="L24" s="46" t="s">
        <v>15</v>
      </c>
      <c r="M24" s="46" t="s">
        <v>16</v>
      </c>
      <c r="N24" s="59" t="s">
        <v>291</v>
      </c>
      <c r="O24" s="59" t="s">
        <v>292</v>
      </c>
      <c r="P24" s="46" t="s">
        <v>293</v>
      </c>
      <c r="Q24" s="46" t="s">
        <v>294</v>
      </c>
      <c r="R24" s="83" t="s">
        <v>295</v>
      </c>
      <c r="S24" s="46" t="s">
        <v>20</v>
      </c>
      <c r="T24" s="46" t="s">
        <v>296</v>
      </c>
      <c r="U24" s="46" t="s">
        <v>31</v>
      </c>
      <c r="V24" s="59" t="s">
        <v>297</v>
      </c>
      <c r="W24" s="46" t="s">
        <v>298</v>
      </c>
      <c r="X24" s="46" t="s">
        <v>298</v>
      </c>
      <c r="Y24" s="46" t="s">
        <v>227</v>
      </c>
      <c r="Z24" s="72"/>
      <c r="AA24" s="72"/>
      <c r="AB24" s="73"/>
      <c r="AC24" s="59" t="s">
        <v>581</v>
      </c>
      <c r="AD24" s="72"/>
      <c r="AE24" s="98" t="s">
        <v>57</v>
      </c>
      <c r="AF24" s="98"/>
      <c r="AG24" s="67" t="s">
        <v>299</v>
      </c>
      <c r="AH24" s="72"/>
      <c r="AI24" s="46" t="s">
        <v>120</v>
      </c>
      <c r="AJ24" s="46"/>
      <c r="AK24" s="98">
        <v>23</v>
      </c>
      <c r="AL24" s="46">
        <v>18</v>
      </c>
      <c r="AM24" s="46">
        <v>40</v>
      </c>
      <c r="AN24" s="46" t="s">
        <v>24</v>
      </c>
      <c r="AO24" s="107" t="s">
        <v>654</v>
      </c>
      <c r="AP24" s="46">
        <v>71</v>
      </c>
      <c r="AQ24" s="66"/>
      <c r="AR24" s="98">
        <f t="shared" ref="AR24:AR34" si="2">AP24+AQ24</f>
        <v>71</v>
      </c>
      <c r="AS24" s="98" t="s">
        <v>103</v>
      </c>
    </row>
    <row r="25" spans="1:52" s="9" customFormat="1" ht="98.25" hidden="1" customHeight="1" x14ac:dyDescent="0.25">
      <c r="A25" s="17"/>
      <c r="B25" s="38">
        <v>2</v>
      </c>
      <c r="C25" s="16" t="s">
        <v>300</v>
      </c>
      <c r="D25" s="16" t="s">
        <v>94</v>
      </c>
      <c r="E25" s="19">
        <v>36891</v>
      </c>
      <c r="F25" s="13" t="s">
        <v>4</v>
      </c>
      <c r="G25" s="14" t="s">
        <v>223</v>
      </c>
      <c r="H25" s="14" t="s">
        <v>290</v>
      </c>
      <c r="I25" s="15" t="s">
        <v>601</v>
      </c>
      <c r="J25" s="15">
        <v>262</v>
      </c>
      <c r="K25" s="14" t="s">
        <v>225</v>
      </c>
      <c r="L25" s="14" t="s">
        <v>15</v>
      </c>
      <c r="M25" s="14"/>
      <c r="N25" s="13" t="s">
        <v>301</v>
      </c>
      <c r="O25" s="29" t="s">
        <v>302</v>
      </c>
      <c r="P25" s="14" t="s">
        <v>25</v>
      </c>
      <c r="Q25" s="13" t="s">
        <v>303</v>
      </c>
      <c r="R25" s="95" t="s">
        <v>304</v>
      </c>
      <c r="S25" s="14" t="s">
        <v>20</v>
      </c>
      <c r="T25" s="14" t="s">
        <v>305</v>
      </c>
      <c r="U25" s="14" t="s">
        <v>26</v>
      </c>
      <c r="V25" s="13" t="s">
        <v>306</v>
      </c>
      <c r="W25" s="14" t="s">
        <v>36</v>
      </c>
      <c r="X25" s="14" t="s">
        <v>36</v>
      </c>
      <c r="Y25" s="14" t="s">
        <v>227</v>
      </c>
      <c r="Z25" s="11"/>
      <c r="AA25" s="11"/>
      <c r="AB25" s="39"/>
      <c r="AC25" s="13" t="s">
        <v>581</v>
      </c>
      <c r="AD25" s="16"/>
      <c r="AE25" s="14" t="s">
        <v>57</v>
      </c>
      <c r="AF25" s="14"/>
      <c r="AG25" s="33" t="s">
        <v>307</v>
      </c>
      <c r="AH25" s="27"/>
      <c r="AI25" s="14" t="s">
        <v>120</v>
      </c>
      <c r="AJ25" s="14"/>
      <c r="AK25" s="14">
        <v>27</v>
      </c>
      <c r="AL25" s="14">
        <v>20</v>
      </c>
      <c r="AM25" s="14">
        <v>36</v>
      </c>
      <c r="AN25" s="14" t="s">
        <v>24</v>
      </c>
      <c r="AO25" s="106" t="s">
        <v>654</v>
      </c>
      <c r="AP25" s="14">
        <v>57</v>
      </c>
      <c r="AQ25" s="24"/>
      <c r="AR25" s="32">
        <f t="shared" si="2"/>
        <v>57</v>
      </c>
      <c r="AS25" s="52"/>
    </row>
    <row r="26" spans="1:52" s="9" customFormat="1" ht="101.25" hidden="1" customHeight="1" x14ac:dyDescent="0.25">
      <c r="A26" s="17"/>
      <c r="B26" s="38">
        <v>3</v>
      </c>
      <c r="C26" s="16" t="s">
        <v>313</v>
      </c>
      <c r="D26" s="34" t="s">
        <v>91</v>
      </c>
      <c r="E26" s="31">
        <v>37061</v>
      </c>
      <c r="F26" s="32" t="s">
        <v>30</v>
      </c>
      <c r="G26" s="14" t="s">
        <v>223</v>
      </c>
      <c r="H26" s="14" t="s">
        <v>290</v>
      </c>
      <c r="I26" s="15" t="s">
        <v>613</v>
      </c>
      <c r="J26" s="15">
        <v>272</v>
      </c>
      <c r="K26" s="14" t="s">
        <v>225</v>
      </c>
      <c r="L26" s="14" t="s">
        <v>15</v>
      </c>
      <c r="M26" s="14" t="s">
        <v>16</v>
      </c>
      <c r="N26" s="13" t="s">
        <v>314</v>
      </c>
      <c r="O26" s="13" t="s">
        <v>315</v>
      </c>
      <c r="P26" s="14" t="s">
        <v>25</v>
      </c>
      <c r="Q26" s="14" t="s">
        <v>316</v>
      </c>
      <c r="R26" s="39" t="s">
        <v>316</v>
      </c>
      <c r="S26" s="14" t="s">
        <v>20</v>
      </c>
      <c r="T26" s="14" t="s">
        <v>178</v>
      </c>
      <c r="U26" s="14" t="s">
        <v>31</v>
      </c>
      <c r="V26" s="14" t="s">
        <v>317</v>
      </c>
      <c r="W26" s="14" t="s">
        <v>102</v>
      </c>
      <c r="X26" s="14" t="s">
        <v>102</v>
      </c>
      <c r="Y26" s="14" t="s">
        <v>227</v>
      </c>
      <c r="Z26" s="30"/>
      <c r="AA26" s="30"/>
      <c r="AB26" s="42"/>
      <c r="AC26" s="13" t="s">
        <v>581</v>
      </c>
      <c r="AD26" s="30"/>
      <c r="AE26" s="32" t="s">
        <v>57</v>
      </c>
      <c r="AF26" s="32"/>
      <c r="AG26" s="33" t="s">
        <v>318</v>
      </c>
      <c r="AH26" s="34"/>
      <c r="AI26" s="14" t="s">
        <v>120</v>
      </c>
      <c r="AJ26" s="14"/>
      <c r="AK26" s="32">
        <v>25</v>
      </c>
      <c r="AL26" s="14">
        <v>20</v>
      </c>
      <c r="AM26" s="14">
        <v>48</v>
      </c>
      <c r="AN26" s="14" t="s">
        <v>24</v>
      </c>
      <c r="AO26" s="106" t="s">
        <v>654</v>
      </c>
      <c r="AP26" s="14">
        <v>43</v>
      </c>
      <c r="AQ26" s="24"/>
      <c r="AR26" s="32">
        <f t="shared" si="2"/>
        <v>43</v>
      </c>
      <c r="AS26" s="52"/>
    </row>
    <row r="27" spans="1:52" s="9" customFormat="1" ht="122.25" hidden="1" customHeight="1" x14ac:dyDescent="0.25">
      <c r="A27" s="17"/>
      <c r="B27" s="38">
        <v>4</v>
      </c>
      <c r="C27" s="16" t="s">
        <v>319</v>
      </c>
      <c r="D27" s="16" t="s">
        <v>320</v>
      </c>
      <c r="E27" s="31">
        <v>36976</v>
      </c>
      <c r="F27" s="32" t="s">
        <v>4</v>
      </c>
      <c r="G27" s="14" t="s">
        <v>223</v>
      </c>
      <c r="H27" s="14" t="s">
        <v>290</v>
      </c>
      <c r="I27" s="15" t="s">
        <v>614</v>
      </c>
      <c r="J27" s="15">
        <v>273</v>
      </c>
      <c r="K27" s="14" t="s">
        <v>225</v>
      </c>
      <c r="L27" s="14" t="s">
        <v>15</v>
      </c>
      <c r="M27" s="14" t="s">
        <v>16</v>
      </c>
      <c r="N27" s="13" t="s">
        <v>321</v>
      </c>
      <c r="O27" s="13" t="s">
        <v>322</v>
      </c>
      <c r="P27" s="14" t="s">
        <v>25</v>
      </c>
      <c r="Q27" s="14" t="s">
        <v>323</v>
      </c>
      <c r="R27" s="39" t="s">
        <v>323</v>
      </c>
      <c r="S27" s="14" t="s">
        <v>20</v>
      </c>
      <c r="T27" s="14" t="s">
        <v>324</v>
      </c>
      <c r="U27" s="14" t="s">
        <v>31</v>
      </c>
      <c r="V27" s="13" t="s">
        <v>325</v>
      </c>
      <c r="W27" s="14" t="s">
        <v>111</v>
      </c>
      <c r="X27" s="14" t="s">
        <v>111</v>
      </c>
      <c r="Y27" s="14" t="s">
        <v>227</v>
      </c>
      <c r="Z27" s="30"/>
      <c r="AA27" s="30"/>
      <c r="AB27" s="42"/>
      <c r="AC27" s="13" t="s">
        <v>581</v>
      </c>
      <c r="AD27" s="24"/>
      <c r="AE27" s="32" t="s">
        <v>57</v>
      </c>
      <c r="AF27" s="32"/>
      <c r="AG27" s="33" t="s">
        <v>326</v>
      </c>
      <c r="AH27" s="24"/>
      <c r="AI27" s="14" t="s">
        <v>120</v>
      </c>
      <c r="AJ27" s="14"/>
      <c r="AK27" s="32">
        <v>26</v>
      </c>
      <c r="AL27" s="14">
        <v>22</v>
      </c>
      <c r="AM27" s="14">
        <v>52</v>
      </c>
      <c r="AN27" s="14" t="s">
        <v>24</v>
      </c>
      <c r="AO27" s="106" t="s">
        <v>654</v>
      </c>
      <c r="AP27" s="14">
        <v>40</v>
      </c>
      <c r="AQ27" s="24"/>
      <c r="AR27" s="32">
        <f t="shared" si="2"/>
        <v>40</v>
      </c>
      <c r="AS27" s="52"/>
    </row>
    <row r="28" spans="1:52" s="9" customFormat="1" ht="123.75" hidden="1" customHeight="1" x14ac:dyDescent="0.25">
      <c r="A28" s="17"/>
      <c r="B28" s="38">
        <v>5</v>
      </c>
      <c r="C28" s="16" t="s">
        <v>327</v>
      </c>
      <c r="D28" s="16" t="s">
        <v>61</v>
      </c>
      <c r="E28" s="19">
        <v>36199</v>
      </c>
      <c r="F28" s="13" t="s">
        <v>4</v>
      </c>
      <c r="G28" s="14" t="s">
        <v>223</v>
      </c>
      <c r="H28" s="14" t="s">
        <v>290</v>
      </c>
      <c r="I28" s="15" t="s">
        <v>615</v>
      </c>
      <c r="J28" s="15">
        <v>274</v>
      </c>
      <c r="K28" s="14" t="s">
        <v>225</v>
      </c>
      <c r="L28" s="14" t="s">
        <v>29</v>
      </c>
      <c r="M28" s="14" t="s">
        <v>16</v>
      </c>
      <c r="N28" s="13" t="s">
        <v>328</v>
      </c>
      <c r="O28" s="29" t="s">
        <v>329</v>
      </c>
      <c r="P28" s="14" t="s">
        <v>25</v>
      </c>
      <c r="Q28" s="14" t="s">
        <v>330</v>
      </c>
      <c r="R28" s="39" t="s">
        <v>331</v>
      </c>
      <c r="S28" s="14" t="s">
        <v>20</v>
      </c>
      <c r="T28" s="14" t="s">
        <v>332</v>
      </c>
      <c r="U28" s="14" t="s">
        <v>31</v>
      </c>
      <c r="V28" s="13" t="s">
        <v>333</v>
      </c>
      <c r="W28" s="14" t="s">
        <v>334</v>
      </c>
      <c r="X28" s="14" t="s">
        <v>334</v>
      </c>
      <c r="Y28" s="14" t="s">
        <v>227</v>
      </c>
      <c r="Z28" s="16"/>
      <c r="AA28" s="16"/>
      <c r="AB28" s="39"/>
      <c r="AC28" s="13" t="s">
        <v>581</v>
      </c>
      <c r="AD28" s="16"/>
      <c r="AE28" s="14" t="s">
        <v>57</v>
      </c>
      <c r="AF28" s="14"/>
      <c r="AG28" s="33" t="s">
        <v>335</v>
      </c>
      <c r="AH28" s="16"/>
      <c r="AI28" s="14" t="s">
        <v>120</v>
      </c>
      <c r="AJ28" s="14"/>
      <c r="AK28" s="14">
        <v>21</v>
      </c>
      <c r="AL28" s="14">
        <v>26</v>
      </c>
      <c r="AM28" s="14">
        <v>36</v>
      </c>
      <c r="AN28" s="14" t="s">
        <v>24</v>
      </c>
      <c r="AO28" s="106" t="s">
        <v>654</v>
      </c>
      <c r="AP28" s="14">
        <v>66.5</v>
      </c>
      <c r="AQ28" s="24"/>
      <c r="AR28" s="32">
        <f t="shared" si="2"/>
        <v>66.5</v>
      </c>
      <c r="AS28" s="52"/>
    </row>
    <row r="29" spans="1:52" s="9" customFormat="1" ht="87" hidden="1" customHeight="1" x14ac:dyDescent="0.25">
      <c r="A29" s="17"/>
      <c r="B29" s="38">
        <v>6</v>
      </c>
      <c r="C29" s="30" t="s">
        <v>336</v>
      </c>
      <c r="D29" s="30" t="s">
        <v>42</v>
      </c>
      <c r="E29" s="31">
        <v>36810</v>
      </c>
      <c r="F29" s="32" t="s">
        <v>4</v>
      </c>
      <c r="G29" s="14" t="s">
        <v>239</v>
      </c>
      <c r="H29" s="14" t="s">
        <v>290</v>
      </c>
      <c r="I29" s="15" t="s">
        <v>618</v>
      </c>
      <c r="J29" s="15">
        <v>277</v>
      </c>
      <c r="K29" s="14" t="s">
        <v>225</v>
      </c>
      <c r="L29" s="14" t="s">
        <v>15</v>
      </c>
      <c r="M29" s="14" t="s">
        <v>16</v>
      </c>
      <c r="N29" s="13" t="s">
        <v>337</v>
      </c>
      <c r="O29" s="13" t="s">
        <v>338</v>
      </c>
      <c r="P29" s="14" t="s">
        <v>226</v>
      </c>
      <c r="Q29" s="14" t="s">
        <v>339</v>
      </c>
      <c r="R29" s="39" t="s">
        <v>339</v>
      </c>
      <c r="S29" s="14" t="s">
        <v>20</v>
      </c>
      <c r="T29" s="14" t="s">
        <v>340</v>
      </c>
      <c r="U29" s="14" t="s">
        <v>26</v>
      </c>
      <c r="V29" s="13" t="s">
        <v>341</v>
      </c>
      <c r="W29" s="14" t="s">
        <v>342</v>
      </c>
      <c r="X29" s="14" t="s">
        <v>342</v>
      </c>
      <c r="Y29" s="14" t="s">
        <v>227</v>
      </c>
      <c r="Z29" s="30"/>
      <c r="AA29" s="30"/>
      <c r="AB29" s="42"/>
      <c r="AC29" s="13" t="s">
        <v>581</v>
      </c>
      <c r="AD29" s="30"/>
      <c r="AE29" s="30" t="s">
        <v>57</v>
      </c>
      <c r="AF29" s="30"/>
      <c r="AG29" s="33" t="s">
        <v>289</v>
      </c>
      <c r="AH29" s="30"/>
      <c r="AI29" s="14" t="s">
        <v>120</v>
      </c>
      <c r="AJ29" s="14"/>
      <c r="AK29" s="32">
        <v>22</v>
      </c>
      <c r="AL29" s="14">
        <v>27</v>
      </c>
      <c r="AM29" s="14">
        <v>49</v>
      </c>
      <c r="AN29" s="14" t="s">
        <v>24</v>
      </c>
      <c r="AO29" s="106" t="s">
        <v>654</v>
      </c>
      <c r="AP29" s="14">
        <v>60</v>
      </c>
      <c r="AQ29" s="24"/>
      <c r="AR29" s="32">
        <f t="shared" si="2"/>
        <v>60</v>
      </c>
      <c r="AS29" s="52"/>
    </row>
    <row r="30" spans="1:52" s="9" customFormat="1" ht="93.75" hidden="1" customHeight="1" x14ac:dyDescent="0.25">
      <c r="A30" s="17"/>
      <c r="B30" s="38">
        <v>7</v>
      </c>
      <c r="C30" s="16" t="s">
        <v>343</v>
      </c>
      <c r="D30" s="16" t="s">
        <v>344</v>
      </c>
      <c r="E30" s="31">
        <v>36673</v>
      </c>
      <c r="F30" s="32" t="s">
        <v>4</v>
      </c>
      <c r="G30" s="14" t="s">
        <v>223</v>
      </c>
      <c r="H30" s="14" t="s">
        <v>290</v>
      </c>
      <c r="I30" s="15" t="s">
        <v>627</v>
      </c>
      <c r="J30" s="15">
        <v>284</v>
      </c>
      <c r="K30" s="14" t="s">
        <v>225</v>
      </c>
      <c r="L30" s="14" t="s">
        <v>15</v>
      </c>
      <c r="M30" s="14" t="s">
        <v>16</v>
      </c>
      <c r="N30" s="13" t="s">
        <v>345</v>
      </c>
      <c r="O30" s="13" t="s">
        <v>346</v>
      </c>
      <c r="P30" s="14" t="s">
        <v>232</v>
      </c>
      <c r="Q30" s="14" t="s">
        <v>347</v>
      </c>
      <c r="R30" s="39" t="s">
        <v>347</v>
      </c>
      <c r="S30" s="14" t="s">
        <v>20</v>
      </c>
      <c r="T30" s="14" t="s">
        <v>110</v>
      </c>
      <c r="U30" s="14" t="s">
        <v>31</v>
      </c>
      <c r="V30" s="14" t="s">
        <v>348</v>
      </c>
      <c r="W30" s="14" t="s">
        <v>64</v>
      </c>
      <c r="X30" s="14" t="s">
        <v>64</v>
      </c>
      <c r="Y30" s="14" t="s">
        <v>227</v>
      </c>
      <c r="Z30" s="34"/>
      <c r="AA30" s="34"/>
      <c r="AB30" s="42"/>
      <c r="AC30" s="13" t="s">
        <v>581</v>
      </c>
      <c r="AD30" s="34"/>
      <c r="AE30" s="32" t="s">
        <v>57</v>
      </c>
      <c r="AF30" s="32"/>
      <c r="AG30" s="33" t="s">
        <v>349</v>
      </c>
      <c r="AH30" s="34"/>
      <c r="AI30" s="14" t="s">
        <v>120</v>
      </c>
      <c r="AJ30" s="14"/>
      <c r="AK30" s="14">
        <v>25</v>
      </c>
      <c r="AL30" s="14">
        <v>24</v>
      </c>
      <c r="AM30" s="14">
        <v>42</v>
      </c>
      <c r="AN30" s="14" t="s">
        <v>24</v>
      </c>
      <c r="AO30" s="106" t="s">
        <v>654</v>
      </c>
      <c r="AP30" s="14">
        <v>63</v>
      </c>
      <c r="AQ30" s="24"/>
      <c r="AR30" s="32">
        <f t="shared" si="2"/>
        <v>63</v>
      </c>
      <c r="AS30" s="52"/>
    </row>
    <row r="31" spans="1:52" s="9" customFormat="1" ht="86.25" hidden="1" customHeight="1" x14ac:dyDescent="0.25">
      <c r="A31" s="17"/>
      <c r="B31" s="38">
        <v>8</v>
      </c>
      <c r="C31" s="16" t="s">
        <v>71</v>
      </c>
      <c r="D31" s="16" t="s">
        <v>92</v>
      </c>
      <c r="E31" s="12">
        <v>36355</v>
      </c>
      <c r="F31" s="13" t="s">
        <v>30</v>
      </c>
      <c r="G31" s="14" t="s">
        <v>223</v>
      </c>
      <c r="H31" s="14" t="s">
        <v>290</v>
      </c>
      <c r="I31" s="15" t="s">
        <v>605</v>
      </c>
      <c r="J31" s="15">
        <v>265</v>
      </c>
      <c r="K31" s="14" t="s">
        <v>225</v>
      </c>
      <c r="L31" s="14" t="s">
        <v>15</v>
      </c>
      <c r="M31" s="14" t="s">
        <v>16</v>
      </c>
      <c r="N31" s="13" t="s">
        <v>308</v>
      </c>
      <c r="O31" s="29"/>
      <c r="P31" s="14" t="s">
        <v>34</v>
      </c>
      <c r="Q31" s="13" t="s">
        <v>309</v>
      </c>
      <c r="R31" s="95" t="s">
        <v>310</v>
      </c>
      <c r="S31" s="14" t="s">
        <v>20</v>
      </c>
      <c r="T31" s="14" t="s">
        <v>62</v>
      </c>
      <c r="U31" s="14" t="s">
        <v>31</v>
      </c>
      <c r="V31" s="13" t="s">
        <v>311</v>
      </c>
      <c r="W31" s="14" t="s">
        <v>89</v>
      </c>
      <c r="X31" s="14" t="s">
        <v>89</v>
      </c>
      <c r="Y31" s="14" t="s">
        <v>227</v>
      </c>
      <c r="Z31" s="11"/>
      <c r="AA31" s="11"/>
      <c r="AB31" s="39"/>
      <c r="AC31" s="13" t="s">
        <v>581</v>
      </c>
      <c r="AD31" s="16"/>
      <c r="AE31" s="14" t="s">
        <v>57</v>
      </c>
      <c r="AF31" s="14"/>
      <c r="AG31" s="33" t="s">
        <v>312</v>
      </c>
      <c r="AH31" s="27"/>
      <c r="AI31" s="14" t="s">
        <v>120</v>
      </c>
      <c r="AJ31" s="14"/>
      <c r="AK31" s="14">
        <v>26</v>
      </c>
      <c r="AL31" s="14">
        <v>30</v>
      </c>
      <c r="AM31" s="14">
        <v>37</v>
      </c>
      <c r="AN31" s="14" t="s">
        <v>24</v>
      </c>
      <c r="AO31" s="106" t="s">
        <v>654</v>
      </c>
      <c r="AP31" s="14">
        <v>48</v>
      </c>
      <c r="AQ31" s="24"/>
      <c r="AR31" s="32">
        <f t="shared" si="2"/>
        <v>48</v>
      </c>
      <c r="AS31" s="52"/>
    </row>
    <row r="32" spans="1:52" s="9" customFormat="1" ht="132.75" hidden="1" customHeight="1" x14ac:dyDescent="0.25">
      <c r="A32" s="17"/>
      <c r="B32" s="38">
        <v>9</v>
      </c>
      <c r="C32" s="16" t="s">
        <v>350</v>
      </c>
      <c r="D32" s="16" t="s">
        <v>351</v>
      </c>
      <c r="E32" s="31">
        <v>36659</v>
      </c>
      <c r="F32" s="32" t="s">
        <v>30</v>
      </c>
      <c r="G32" s="14" t="s">
        <v>223</v>
      </c>
      <c r="H32" s="14" t="s">
        <v>290</v>
      </c>
      <c r="I32" s="15" t="s">
        <v>634</v>
      </c>
      <c r="J32" s="15">
        <v>290</v>
      </c>
      <c r="K32" s="14" t="s">
        <v>225</v>
      </c>
      <c r="L32" s="14" t="s">
        <v>15</v>
      </c>
      <c r="M32" s="14" t="s">
        <v>16</v>
      </c>
      <c r="N32" s="13" t="s">
        <v>352</v>
      </c>
      <c r="O32" s="13" t="s">
        <v>353</v>
      </c>
      <c r="P32" s="14" t="s">
        <v>47</v>
      </c>
      <c r="Q32" s="14" t="s">
        <v>354</v>
      </c>
      <c r="R32" s="39" t="s">
        <v>355</v>
      </c>
      <c r="S32" s="14" t="s">
        <v>20</v>
      </c>
      <c r="T32" s="14" t="s">
        <v>108</v>
      </c>
      <c r="U32" s="14" t="s">
        <v>31</v>
      </c>
      <c r="V32" s="14" t="s">
        <v>356</v>
      </c>
      <c r="W32" s="14" t="s">
        <v>357</v>
      </c>
      <c r="X32" s="14" t="s">
        <v>357</v>
      </c>
      <c r="Y32" s="14" t="s">
        <v>227</v>
      </c>
      <c r="Z32" s="34"/>
      <c r="AA32" s="34"/>
      <c r="AB32" s="42"/>
      <c r="AC32" s="13" t="s">
        <v>581</v>
      </c>
      <c r="AD32" s="34"/>
      <c r="AE32" s="32" t="s">
        <v>57</v>
      </c>
      <c r="AF32" s="32"/>
      <c r="AG32" s="33" t="s">
        <v>349</v>
      </c>
      <c r="AH32" s="24"/>
      <c r="AI32" s="14" t="s">
        <v>120</v>
      </c>
      <c r="AJ32" s="14"/>
      <c r="AK32" s="14">
        <v>21</v>
      </c>
      <c r="AL32" s="14">
        <v>24</v>
      </c>
      <c r="AM32" s="14">
        <v>30</v>
      </c>
      <c r="AN32" s="14" t="s">
        <v>24</v>
      </c>
      <c r="AO32" s="106" t="s">
        <v>654</v>
      </c>
      <c r="AP32" s="14">
        <v>61.5</v>
      </c>
      <c r="AQ32" s="24"/>
      <c r="AR32" s="32">
        <f t="shared" si="2"/>
        <v>61.5</v>
      </c>
      <c r="AS32" s="52"/>
    </row>
    <row r="33" spans="1:45" s="63" customFormat="1" ht="105.75" hidden="1" customHeight="1" x14ac:dyDescent="0.25">
      <c r="A33" s="56"/>
      <c r="B33" s="98">
        <v>10</v>
      </c>
      <c r="C33" s="57" t="s">
        <v>358</v>
      </c>
      <c r="D33" s="57" t="s">
        <v>97</v>
      </c>
      <c r="E33" s="68">
        <v>37168</v>
      </c>
      <c r="F33" s="59" t="s">
        <v>4</v>
      </c>
      <c r="G33" s="46" t="s">
        <v>223</v>
      </c>
      <c r="H33" s="46" t="s">
        <v>290</v>
      </c>
      <c r="I33" s="59" t="s">
        <v>640</v>
      </c>
      <c r="J33" s="59">
        <v>296</v>
      </c>
      <c r="K33" s="46" t="s">
        <v>225</v>
      </c>
      <c r="L33" s="46" t="s">
        <v>15</v>
      </c>
      <c r="M33" s="46" t="s">
        <v>16</v>
      </c>
      <c r="N33" s="59" t="s">
        <v>359</v>
      </c>
      <c r="O33" s="74"/>
      <c r="P33" s="46" t="s">
        <v>25</v>
      </c>
      <c r="Q33" s="59" t="s">
        <v>360</v>
      </c>
      <c r="R33" s="96" t="s">
        <v>360</v>
      </c>
      <c r="S33" s="46" t="s">
        <v>20</v>
      </c>
      <c r="T33" s="46" t="s">
        <v>82</v>
      </c>
      <c r="U33" s="46" t="s">
        <v>31</v>
      </c>
      <c r="V33" s="59" t="s">
        <v>361</v>
      </c>
      <c r="W33" s="46" t="s">
        <v>28</v>
      </c>
      <c r="X33" s="46" t="s">
        <v>28</v>
      </c>
      <c r="Y33" s="46" t="s">
        <v>227</v>
      </c>
      <c r="Z33" s="71"/>
      <c r="AA33" s="71"/>
      <c r="AB33" s="61"/>
      <c r="AC33" s="59" t="s">
        <v>581</v>
      </c>
      <c r="AD33" s="57"/>
      <c r="AE33" s="46" t="s">
        <v>57</v>
      </c>
      <c r="AF33" s="46"/>
      <c r="AG33" s="67" t="s">
        <v>362</v>
      </c>
      <c r="AH33" s="70"/>
      <c r="AI33" s="46" t="s">
        <v>120</v>
      </c>
      <c r="AJ33" s="46"/>
      <c r="AK33" s="46">
        <v>23</v>
      </c>
      <c r="AL33" s="46">
        <v>21</v>
      </c>
      <c r="AM33" s="46">
        <v>43</v>
      </c>
      <c r="AN33" s="46" t="s">
        <v>24</v>
      </c>
      <c r="AO33" s="107" t="s">
        <v>654</v>
      </c>
      <c r="AP33" s="98">
        <v>72</v>
      </c>
      <c r="AQ33" s="66"/>
      <c r="AR33" s="98">
        <f t="shared" si="2"/>
        <v>72</v>
      </c>
      <c r="AS33" s="98" t="s">
        <v>103</v>
      </c>
    </row>
    <row r="34" spans="1:45" s="9" customFormat="1" ht="92.25" hidden="1" customHeight="1" x14ac:dyDescent="0.25">
      <c r="A34" s="17"/>
      <c r="B34" s="38">
        <v>11</v>
      </c>
      <c r="C34" s="16" t="s">
        <v>363</v>
      </c>
      <c r="D34" s="16" t="s">
        <v>40</v>
      </c>
      <c r="E34" s="31">
        <v>36537</v>
      </c>
      <c r="F34" s="32" t="s">
        <v>30</v>
      </c>
      <c r="G34" s="14" t="s">
        <v>364</v>
      </c>
      <c r="H34" s="14" t="s">
        <v>290</v>
      </c>
      <c r="I34" s="15" t="s">
        <v>644</v>
      </c>
      <c r="J34" s="15">
        <v>298</v>
      </c>
      <c r="K34" s="14" t="s">
        <v>225</v>
      </c>
      <c r="L34" s="14" t="s">
        <v>15</v>
      </c>
      <c r="M34" s="14" t="s">
        <v>16</v>
      </c>
      <c r="N34" s="13" t="s">
        <v>365</v>
      </c>
      <c r="O34" s="13" t="s">
        <v>366</v>
      </c>
      <c r="P34" s="14" t="s">
        <v>25</v>
      </c>
      <c r="Q34" s="14" t="s">
        <v>367</v>
      </c>
      <c r="R34" s="39" t="s">
        <v>367</v>
      </c>
      <c r="S34" s="14" t="s">
        <v>20</v>
      </c>
      <c r="T34" s="14" t="s">
        <v>368</v>
      </c>
      <c r="U34" s="14" t="s">
        <v>31</v>
      </c>
      <c r="V34" s="13" t="s">
        <v>369</v>
      </c>
      <c r="W34" s="14" t="s">
        <v>370</v>
      </c>
      <c r="X34" s="14" t="s">
        <v>370</v>
      </c>
      <c r="Y34" s="14" t="s">
        <v>227</v>
      </c>
      <c r="Z34" s="34"/>
      <c r="AA34" s="34"/>
      <c r="AB34" s="42"/>
      <c r="AC34" s="13" t="s">
        <v>581</v>
      </c>
      <c r="AD34" s="34"/>
      <c r="AE34" s="32" t="s">
        <v>57</v>
      </c>
      <c r="AF34" s="32"/>
      <c r="AG34" s="33" t="s">
        <v>371</v>
      </c>
      <c r="AH34" s="24"/>
      <c r="AI34" s="14" t="s">
        <v>120</v>
      </c>
      <c r="AJ34" s="14"/>
      <c r="AK34" s="32">
        <v>27</v>
      </c>
      <c r="AL34" s="14">
        <v>30</v>
      </c>
      <c r="AM34" s="14">
        <v>37</v>
      </c>
      <c r="AN34" s="14" t="s">
        <v>24</v>
      </c>
      <c r="AO34" s="106" t="s">
        <v>654</v>
      </c>
      <c r="AP34" s="14">
        <v>67</v>
      </c>
      <c r="AQ34" s="24"/>
      <c r="AR34" s="32">
        <f t="shared" si="2"/>
        <v>67</v>
      </c>
      <c r="AS34" s="52"/>
    </row>
    <row r="35" spans="1:45" s="9" customFormat="1" ht="41.25" hidden="1" customHeight="1" x14ac:dyDescent="0.2">
      <c r="A35" s="17"/>
      <c r="B35" s="137" t="s">
        <v>668</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9"/>
    </row>
    <row r="36" spans="1:45" s="9" customFormat="1" ht="105" hidden="1" customHeight="1" x14ac:dyDescent="0.2">
      <c r="A36" s="17"/>
      <c r="B36" s="38">
        <v>1</v>
      </c>
      <c r="C36" s="16" t="s">
        <v>228</v>
      </c>
      <c r="D36" s="16" t="s">
        <v>229</v>
      </c>
      <c r="E36" s="31">
        <v>36596</v>
      </c>
      <c r="F36" s="32" t="s">
        <v>30</v>
      </c>
      <c r="G36" s="14" t="s">
        <v>223</v>
      </c>
      <c r="H36" s="14" t="s">
        <v>224</v>
      </c>
      <c r="I36" s="15" t="s">
        <v>593</v>
      </c>
      <c r="J36" s="15">
        <v>256</v>
      </c>
      <c r="K36" s="14" t="s">
        <v>225</v>
      </c>
      <c r="L36" s="14" t="s">
        <v>15</v>
      </c>
      <c r="M36" s="14" t="s">
        <v>16</v>
      </c>
      <c r="N36" s="13" t="s">
        <v>230</v>
      </c>
      <c r="O36" s="29" t="s">
        <v>231</v>
      </c>
      <c r="P36" s="14" t="s">
        <v>232</v>
      </c>
      <c r="Q36" s="14" t="s">
        <v>233</v>
      </c>
      <c r="R36" s="39" t="s">
        <v>233</v>
      </c>
      <c r="S36" s="14" t="s">
        <v>20</v>
      </c>
      <c r="T36" s="14" t="s">
        <v>234</v>
      </c>
      <c r="U36" s="14" t="s">
        <v>31</v>
      </c>
      <c r="V36" s="13" t="s">
        <v>235</v>
      </c>
      <c r="W36" s="14" t="s">
        <v>236</v>
      </c>
      <c r="X36" s="14" t="s">
        <v>236</v>
      </c>
      <c r="Y36" s="14" t="s">
        <v>227</v>
      </c>
      <c r="Z36" s="34"/>
      <c r="AA36" s="34"/>
      <c r="AB36" s="42"/>
      <c r="AC36" s="13" t="s">
        <v>581</v>
      </c>
      <c r="AD36" s="34"/>
      <c r="AE36" s="32" t="s">
        <v>57</v>
      </c>
      <c r="AF36" s="32"/>
      <c r="AG36" s="33" t="s">
        <v>237</v>
      </c>
      <c r="AH36" s="34"/>
      <c r="AI36" s="14" t="s">
        <v>120</v>
      </c>
      <c r="AJ36" s="14"/>
      <c r="AK36" s="14">
        <v>24</v>
      </c>
      <c r="AL36" s="14">
        <v>24</v>
      </c>
      <c r="AM36" s="14">
        <v>48</v>
      </c>
      <c r="AN36" s="14" t="s">
        <v>24</v>
      </c>
      <c r="AO36" s="106" t="s">
        <v>654</v>
      </c>
      <c r="AP36" s="14">
        <v>55</v>
      </c>
      <c r="AQ36" s="16"/>
      <c r="AR36" s="32">
        <f t="shared" ref="AR36:AR43" si="3">AP36+AQ36</f>
        <v>55</v>
      </c>
      <c r="AS36" s="8"/>
    </row>
    <row r="37" spans="1:45" s="9" customFormat="1" ht="96.75" hidden="1" customHeight="1" x14ac:dyDescent="0.2">
      <c r="A37" s="17"/>
      <c r="B37" s="38">
        <v>2</v>
      </c>
      <c r="C37" s="30" t="s">
        <v>238</v>
      </c>
      <c r="D37" s="30" t="s">
        <v>49</v>
      </c>
      <c r="E37" s="31">
        <v>36407</v>
      </c>
      <c r="F37" s="32" t="s">
        <v>30</v>
      </c>
      <c r="G37" s="14" t="s">
        <v>239</v>
      </c>
      <c r="H37" s="14" t="s">
        <v>224</v>
      </c>
      <c r="I37" s="15" t="s">
        <v>599</v>
      </c>
      <c r="J37" s="15">
        <v>261</v>
      </c>
      <c r="K37" s="14" t="s">
        <v>225</v>
      </c>
      <c r="L37" s="14" t="s">
        <v>15</v>
      </c>
      <c r="M37" s="14" t="s">
        <v>16</v>
      </c>
      <c r="N37" s="13" t="s">
        <v>240</v>
      </c>
      <c r="O37" s="13" t="s">
        <v>241</v>
      </c>
      <c r="P37" s="14" t="s">
        <v>242</v>
      </c>
      <c r="Q37" s="14" t="s">
        <v>243</v>
      </c>
      <c r="R37" s="39" t="s">
        <v>243</v>
      </c>
      <c r="S37" s="14" t="s">
        <v>20</v>
      </c>
      <c r="T37" s="14" t="s">
        <v>128</v>
      </c>
      <c r="U37" s="14" t="s">
        <v>31</v>
      </c>
      <c r="V37" s="13" t="s">
        <v>244</v>
      </c>
      <c r="W37" s="14" t="s">
        <v>245</v>
      </c>
      <c r="X37" s="14" t="s">
        <v>245</v>
      </c>
      <c r="Y37" s="14" t="s">
        <v>227</v>
      </c>
      <c r="Z37" s="30"/>
      <c r="AA37" s="30"/>
      <c r="AB37" s="42"/>
      <c r="AC37" s="13" t="s">
        <v>581</v>
      </c>
      <c r="AD37" s="30"/>
      <c r="AE37" s="32" t="s">
        <v>57</v>
      </c>
      <c r="AF37" s="32"/>
      <c r="AG37" s="33" t="s">
        <v>246</v>
      </c>
      <c r="AH37" s="30"/>
      <c r="AI37" s="14" t="s">
        <v>120</v>
      </c>
      <c r="AJ37" s="14"/>
      <c r="AK37" s="14">
        <v>27</v>
      </c>
      <c r="AL37" s="14">
        <v>25</v>
      </c>
      <c r="AM37" s="14">
        <v>34</v>
      </c>
      <c r="AN37" s="14" t="s">
        <v>24</v>
      </c>
      <c r="AO37" s="106" t="s">
        <v>654</v>
      </c>
      <c r="AP37" s="14">
        <v>49</v>
      </c>
      <c r="AQ37" s="16"/>
      <c r="AR37" s="32">
        <f t="shared" si="3"/>
        <v>49</v>
      </c>
      <c r="AS37" s="8"/>
    </row>
    <row r="38" spans="1:45" s="9" customFormat="1" ht="60" hidden="1" customHeight="1" x14ac:dyDescent="0.25">
      <c r="A38" s="17"/>
      <c r="B38" s="38">
        <v>3</v>
      </c>
      <c r="C38" s="16" t="s">
        <v>247</v>
      </c>
      <c r="D38" s="16" t="s">
        <v>70</v>
      </c>
      <c r="E38" s="19">
        <v>36300</v>
      </c>
      <c r="F38" s="13" t="s">
        <v>4</v>
      </c>
      <c r="G38" s="14" t="s">
        <v>223</v>
      </c>
      <c r="H38" s="14" t="s">
        <v>224</v>
      </c>
      <c r="I38" s="15" t="s">
        <v>602</v>
      </c>
      <c r="J38" s="15">
        <v>263</v>
      </c>
      <c r="K38" s="14" t="s">
        <v>225</v>
      </c>
      <c r="L38" s="14" t="s">
        <v>15</v>
      </c>
      <c r="M38" s="14" t="s">
        <v>16</v>
      </c>
      <c r="N38" s="13" t="s">
        <v>248</v>
      </c>
      <c r="O38" s="29" t="s">
        <v>249</v>
      </c>
      <c r="P38" s="14" t="s">
        <v>39</v>
      </c>
      <c r="Q38" s="13" t="s">
        <v>250</v>
      </c>
      <c r="R38" s="95" t="s">
        <v>251</v>
      </c>
      <c r="S38" s="14" t="s">
        <v>20</v>
      </c>
      <c r="T38" s="14" t="s">
        <v>62</v>
      </c>
      <c r="U38" s="14" t="s">
        <v>31</v>
      </c>
      <c r="V38" s="13" t="s">
        <v>252</v>
      </c>
      <c r="W38" s="14" t="s">
        <v>89</v>
      </c>
      <c r="X38" s="14" t="s">
        <v>89</v>
      </c>
      <c r="Y38" s="14" t="s">
        <v>227</v>
      </c>
      <c r="Z38" s="11"/>
      <c r="AA38" s="11"/>
      <c r="AB38" s="39"/>
      <c r="AC38" s="13" t="s">
        <v>581</v>
      </c>
      <c r="AD38" s="16"/>
      <c r="AE38" s="14" t="s">
        <v>57</v>
      </c>
      <c r="AF38" s="14"/>
      <c r="AG38" s="33" t="s">
        <v>253</v>
      </c>
      <c r="AH38" s="27"/>
      <c r="AI38" s="14" t="s">
        <v>120</v>
      </c>
      <c r="AJ38" s="14"/>
      <c r="AK38" s="14">
        <v>25</v>
      </c>
      <c r="AL38" s="14">
        <v>20</v>
      </c>
      <c r="AM38" s="14">
        <v>47</v>
      </c>
      <c r="AN38" s="14" t="s">
        <v>24</v>
      </c>
      <c r="AO38" s="106" t="s">
        <v>654</v>
      </c>
      <c r="AP38" s="14">
        <v>65</v>
      </c>
      <c r="AQ38" s="16"/>
      <c r="AR38" s="32">
        <f t="shared" si="3"/>
        <v>65</v>
      </c>
      <c r="AS38" s="8"/>
    </row>
    <row r="39" spans="1:45" s="9" customFormat="1" ht="96.75" hidden="1" customHeight="1" x14ac:dyDescent="0.2">
      <c r="A39" s="17"/>
      <c r="B39" s="38">
        <v>4</v>
      </c>
      <c r="C39" s="30" t="s">
        <v>254</v>
      </c>
      <c r="D39" s="34" t="s">
        <v>50</v>
      </c>
      <c r="E39" s="31">
        <v>36350</v>
      </c>
      <c r="F39" s="32" t="s">
        <v>30</v>
      </c>
      <c r="G39" s="14" t="s">
        <v>223</v>
      </c>
      <c r="H39" s="14" t="s">
        <v>224</v>
      </c>
      <c r="I39" s="15" t="s">
        <v>609</v>
      </c>
      <c r="J39" s="15">
        <v>269</v>
      </c>
      <c r="K39" s="14" t="s">
        <v>225</v>
      </c>
      <c r="L39" s="14" t="s">
        <v>15</v>
      </c>
      <c r="M39" s="14" t="s">
        <v>16</v>
      </c>
      <c r="N39" s="13" t="s">
        <v>255</v>
      </c>
      <c r="O39" s="13" t="s">
        <v>256</v>
      </c>
      <c r="P39" s="14" t="s">
        <v>257</v>
      </c>
      <c r="Q39" s="14" t="s">
        <v>258</v>
      </c>
      <c r="R39" s="39" t="s">
        <v>258</v>
      </c>
      <c r="S39" s="14" t="s">
        <v>20</v>
      </c>
      <c r="T39" s="14" t="s">
        <v>207</v>
      </c>
      <c r="U39" s="14" t="s">
        <v>31</v>
      </c>
      <c r="V39" s="13" t="s">
        <v>259</v>
      </c>
      <c r="W39" s="14" t="s">
        <v>130</v>
      </c>
      <c r="X39" s="14" t="s">
        <v>130</v>
      </c>
      <c r="Y39" s="14" t="s">
        <v>227</v>
      </c>
      <c r="Z39" s="30"/>
      <c r="AA39" s="30"/>
      <c r="AB39" s="42"/>
      <c r="AC39" s="13" t="s">
        <v>581</v>
      </c>
      <c r="AD39" s="34"/>
      <c r="AE39" s="32" t="s">
        <v>57</v>
      </c>
      <c r="AF39" s="32"/>
      <c r="AG39" s="33" t="s">
        <v>260</v>
      </c>
      <c r="AH39" s="34"/>
      <c r="AI39" s="14" t="s">
        <v>120</v>
      </c>
      <c r="AJ39" s="14"/>
      <c r="AK39" s="32">
        <v>27</v>
      </c>
      <c r="AL39" s="14">
        <v>25</v>
      </c>
      <c r="AM39" s="14">
        <v>45</v>
      </c>
      <c r="AN39" s="14" t="s">
        <v>24</v>
      </c>
      <c r="AO39" s="106" t="s">
        <v>654</v>
      </c>
      <c r="AP39" s="14">
        <v>69</v>
      </c>
      <c r="AQ39" s="16"/>
      <c r="AR39" s="32">
        <f t="shared" si="3"/>
        <v>69</v>
      </c>
      <c r="AS39" s="8"/>
    </row>
    <row r="40" spans="1:45" s="9" customFormat="1" ht="93" hidden="1" customHeight="1" x14ac:dyDescent="0.25">
      <c r="A40" s="17"/>
      <c r="B40" s="38">
        <v>5</v>
      </c>
      <c r="C40" s="16" t="s">
        <v>261</v>
      </c>
      <c r="D40" s="16" t="s">
        <v>42</v>
      </c>
      <c r="E40" s="19">
        <v>36599</v>
      </c>
      <c r="F40" s="13" t="s">
        <v>4</v>
      </c>
      <c r="G40" s="14" t="s">
        <v>223</v>
      </c>
      <c r="H40" s="14" t="s">
        <v>224</v>
      </c>
      <c r="I40" s="15" t="s">
        <v>617</v>
      </c>
      <c r="J40" s="15">
        <v>276</v>
      </c>
      <c r="K40" s="14" t="s">
        <v>225</v>
      </c>
      <c r="L40" s="14" t="s">
        <v>15</v>
      </c>
      <c r="M40" s="14" t="s">
        <v>16</v>
      </c>
      <c r="N40" s="13" t="s">
        <v>262</v>
      </c>
      <c r="O40" s="29" t="s">
        <v>263</v>
      </c>
      <c r="P40" s="14" t="s">
        <v>264</v>
      </c>
      <c r="Q40" s="13" t="s">
        <v>265</v>
      </c>
      <c r="R40" s="95" t="s">
        <v>265</v>
      </c>
      <c r="S40" s="14" t="s">
        <v>20</v>
      </c>
      <c r="T40" s="14" t="s">
        <v>62</v>
      </c>
      <c r="U40" s="14" t="s">
        <v>31</v>
      </c>
      <c r="V40" s="13" t="s">
        <v>266</v>
      </c>
      <c r="W40" s="14" t="s">
        <v>147</v>
      </c>
      <c r="X40" s="14" t="s">
        <v>147</v>
      </c>
      <c r="Y40" s="14" t="s">
        <v>227</v>
      </c>
      <c r="Z40" s="11"/>
      <c r="AA40" s="11"/>
      <c r="AB40" s="39"/>
      <c r="AC40" s="13" t="s">
        <v>581</v>
      </c>
      <c r="AD40" s="14"/>
      <c r="AE40" s="14" t="s">
        <v>57</v>
      </c>
      <c r="AF40" s="14"/>
      <c r="AG40" s="33" t="s">
        <v>267</v>
      </c>
      <c r="AH40" s="27"/>
      <c r="AI40" s="14" t="s">
        <v>120</v>
      </c>
      <c r="AJ40" s="14"/>
      <c r="AK40" s="14">
        <v>26</v>
      </c>
      <c r="AL40" s="14">
        <v>22</v>
      </c>
      <c r="AM40" s="14">
        <v>46</v>
      </c>
      <c r="AN40" s="14" t="s">
        <v>24</v>
      </c>
      <c r="AO40" s="106" t="s">
        <v>654</v>
      </c>
      <c r="AP40" s="14">
        <v>67</v>
      </c>
      <c r="AQ40" s="16"/>
      <c r="AR40" s="32">
        <f t="shared" si="3"/>
        <v>67</v>
      </c>
      <c r="AS40" s="8"/>
    </row>
    <row r="41" spans="1:45" s="63" customFormat="1" ht="87" hidden="1" customHeight="1" x14ac:dyDescent="0.25">
      <c r="A41" s="56"/>
      <c r="B41" s="98">
        <v>6</v>
      </c>
      <c r="C41" s="57" t="s">
        <v>268</v>
      </c>
      <c r="D41" s="57" t="s">
        <v>269</v>
      </c>
      <c r="E41" s="68">
        <v>36736</v>
      </c>
      <c r="F41" s="59" t="s">
        <v>4</v>
      </c>
      <c r="G41" s="46" t="s">
        <v>223</v>
      </c>
      <c r="H41" s="46" t="s">
        <v>224</v>
      </c>
      <c r="I41" s="59" t="s">
        <v>632</v>
      </c>
      <c r="J41" s="59">
        <v>289</v>
      </c>
      <c r="K41" s="46" t="s">
        <v>225</v>
      </c>
      <c r="L41" s="46" t="s">
        <v>15</v>
      </c>
      <c r="M41" s="46" t="s">
        <v>16</v>
      </c>
      <c r="N41" s="59" t="s">
        <v>270</v>
      </c>
      <c r="O41" s="60" t="s">
        <v>271</v>
      </c>
      <c r="P41" s="46" t="s">
        <v>25</v>
      </c>
      <c r="Q41" s="59" t="s">
        <v>272</v>
      </c>
      <c r="R41" s="96" t="s">
        <v>273</v>
      </c>
      <c r="S41" s="46" t="s">
        <v>20</v>
      </c>
      <c r="T41" s="59" t="s">
        <v>274</v>
      </c>
      <c r="U41" s="46" t="s">
        <v>77</v>
      </c>
      <c r="V41" s="59" t="s">
        <v>275</v>
      </c>
      <c r="W41" s="46" t="s">
        <v>276</v>
      </c>
      <c r="X41" s="46" t="s">
        <v>276</v>
      </c>
      <c r="Y41" s="46" t="s">
        <v>227</v>
      </c>
      <c r="Z41" s="71"/>
      <c r="AA41" s="46" t="s">
        <v>56</v>
      </c>
      <c r="AB41" s="61"/>
      <c r="AC41" s="59" t="s">
        <v>581</v>
      </c>
      <c r="AD41" s="57"/>
      <c r="AE41" s="46" t="s">
        <v>57</v>
      </c>
      <c r="AF41" s="46"/>
      <c r="AG41" s="67" t="s">
        <v>277</v>
      </c>
      <c r="AH41" s="70"/>
      <c r="AI41" s="46" t="s">
        <v>120</v>
      </c>
      <c r="AJ41" s="46"/>
      <c r="AK41" s="46" t="s">
        <v>648</v>
      </c>
      <c r="AL41" s="46">
        <v>22</v>
      </c>
      <c r="AM41" s="46">
        <v>43</v>
      </c>
      <c r="AN41" s="46" t="s">
        <v>24</v>
      </c>
      <c r="AO41" s="107" t="s">
        <v>654</v>
      </c>
      <c r="AP41" s="46">
        <v>72.5</v>
      </c>
      <c r="AQ41" s="57"/>
      <c r="AR41" s="98">
        <f t="shared" si="3"/>
        <v>72.5</v>
      </c>
      <c r="AS41" s="46" t="s">
        <v>103</v>
      </c>
    </row>
    <row r="42" spans="1:45" s="9" customFormat="1" ht="86.25" hidden="1" customHeight="1" x14ac:dyDescent="0.25">
      <c r="A42" s="17"/>
      <c r="B42" s="38">
        <v>7</v>
      </c>
      <c r="C42" s="16" t="s">
        <v>104</v>
      </c>
      <c r="D42" s="16" t="s">
        <v>85</v>
      </c>
      <c r="E42" s="12">
        <v>36513</v>
      </c>
      <c r="F42" s="13" t="s">
        <v>30</v>
      </c>
      <c r="G42" s="14" t="s">
        <v>223</v>
      </c>
      <c r="H42" s="14" t="s">
        <v>224</v>
      </c>
      <c r="I42" s="15" t="s">
        <v>641</v>
      </c>
      <c r="J42" s="15">
        <v>297</v>
      </c>
      <c r="K42" s="14" t="s">
        <v>225</v>
      </c>
      <c r="L42" s="14" t="s">
        <v>15</v>
      </c>
      <c r="M42" s="14" t="s">
        <v>16</v>
      </c>
      <c r="N42" s="13" t="s">
        <v>278</v>
      </c>
      <c r="O42" s="29" t="s">
        <v>279</v>
      </c>
      <c r="P42" s="14" t="s">
        <v>72</v>
      </c>
      <c r="Q42" s="13" t="s">
        <v>280</v>
      </c>
      <c r="R42" s="95" t="s">
        <v>281</v>
      </c>
      <c r="S42" s="14" t="s">
        <v>20</v>
      </c>
      <c r="T42" s="14" t="s">
        <v>234</v>
      </c>
      <c r="U42" s="14" t="s">
        <v>31</v>
      </c>
      <c r="V42" s="13" t="s">
        <v>282</v>
      </c>
      <c r="W42" s="14" t="s">
        <v>112</v>
      </c>
      <c r="X42" s="14" t="s">
        <v>112</v>
      </c>
      <c r="Y42" s="14" t="s">
        <v>227</v>
      </c>
      <c r="Z42" s="11"/>
      <c r="AA42" s="11"/>
      <c r="AB42" s="39"/>
      <c r="AC42" s="13" t="s">
        <v>581</v>
      </c>
      <c r="AD42" s="16"/>
      <c r="AE42" s="14" t="s">
        <v>57</v>
      </c>
      <c r="AF42" s="14"/>
      <c r="AG42" s="33" t="s">
        <v>283</v>
      </c>
      <c r="AH42" s="27"/>
      <c r="AI42" s="14" t="s">
        <v>120</v>
      </c>
      <c r="AJ42" s="14"/>
      <c r="AK42" s="14">
        <v>27</v>
      </c>
      <c r="AL42" s="14">
        <v>23</v>
      </c>
      <c r="AM42" s="14">
        <v>44</v>
      </c>
      <c r="AN42" s="14" t="s">
        <v>24</v>
      </c>
      <c r="AO42" s="106" t="s">
        <v>654</v>
      </c>
      <c r="AP42" s="14">
        <v>70</v>
      </c>
      <c r="AQ42" s="16"/>
      <c r="AR42" s="32">
        <f t="shared" si="3"/>
        <v>70</v>
      </c>
      <c r="AS42" s="8"/>
    </row>
    <row r="43" spans="1:45" s="9" customFormat="1" ht="93" hidden="1" customHeight="1" x14ac:dyDescent="0.2">
      <c r="A43" s="17"/>
      <c r="B43" s="38">
        <v>8</v>
      </c>
      <c r="C43" s="16" t="s">
        <v>284</v>
      </c>
      <c r="D43" s="16" t="s">
        <v>55</v>
      </c>
      <c r="E43" s="31">
        <v>36811</v>
      </c>
      <c r="F43" s="32" t="s">
        <v>30</v>
      </c>
      <c r="G43" s="14" t="s">
        <v>223</v>
      </c>
      <c r="H43" s="14" t="s">
        <v>224</v>
      </c>
      <c r="I43" s="15" t="s">
        <v>645</v>
      </c>
      <c r="J43" s="15">
        <v>299</v>
      </c>
      <c r="K43" s="14" t="s">
        <v>225</v>
      </c>
      <c r="L43" s="14" t="s">
        <v>15</v>
      </c>
      <c r="M43" s="14" t="s">
        <v>16</v>
      </c>
      <c r="N43" s="13" t="s">
        <v>285</v>
      </c>
      <c r="O43" s="29" t="s">
        <v>286</v>
      </c>
      <c r="P43" s="14" t="s">
        <v>25</v>
      </c>
      <c r="Q43" s="14" t="s">
        <v>287</v>
      </c>
      <c r="R43" s="39" t="s">
        <v>287</v>
      </c>
      <c r="S43" s="14" t="s">
        <v>20</v>
      </c>
      <c r="T43" s="14" t="s">
        <v>60</v>
      </c>
      <c r="U43" s="14" t="s">
        <v>31</v>
      </c>
      <c r="V43" s="13" t="s">
        <v>288</v>
      </c>
      <c r="W43" s="14" t="s">
        <v>89</v>
      </c>
      <c r="X43" s="14" t="s">
        <v>89</v>
      </c>
      <c r="Y43" s="14" t="s">
        <v>227</v>
      </c>
      <c r="Z43" s="34"/>
      <c r="AA43" s="34"/>
      <c r="AB43" s="42"/>
      <c r="AC43" s="13" t="s">
        <v>581</v>
      </c>
      <c r="AD43" s="34"/>
      <c r="AE43" s="32" t="s">
        <v>57</v>
      </c>
      <c r="AF43" s="32"/>
      <c r="AG43" s="33" t="s">
        <v>289</v>
      </c>
      <c r="AH43" s="34"/>
      <c r="AI43" s="14" t="s">
        <v>120</v>
      </c>
      <c r="AJ43" s="14"/>
      <c r="AK43" s="32">
        <v>27</v>
      </c>
      <c r="AL43" s="14">
        <v>23</v>
      </c>
      <c r="AM43" s="14">
        <v>37</v>
      </c>
      <c r="AN43" s="14" t="s">
        <v>24</v>
      </c>
      <c r="AO43" s="106" t="s">
        <v>654</v>
      </c>
      <c r="AP43" s="14">
        <v>71</v>
      </c>
      <c r="AQ43" s="16"/>
      <c r="AR43" s="32">
        <f t="shared" si="3"/>
        <v>71</v>
      </c>
      <c r="AS43" s="8"/>
    </row>
    <row r="44" spans="1:45" s="9" customFormat="1" ht="41.25" hidden="1" customHeight="1" x14ac:dyDescent="0.2">
      <c r="A44" s="17"/>
      <c r="B44" s="137" t="s">
        <v>678</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9"/>
    </row>
    <row r="45" spans="1:45" s="63" customFormat="1" ht="102.75" hidden="1" customHeight="1" x14ac:dyDescent="0.2">
      <c r="A45" s="56"/>
      <c r="B45" s="98">
        <v>1</v>
      </c>
      <c r="C45" s="97" t="s">
        <v>67</v>
      </c>
      <c r="D45" s="97" t="s">
        <v>372</v>
      </c>
      <c r="E45" s="64">
        <v>36503</v>
      </c>
      <c r="F45" s="98" t="s">
        <v>30</v>
      </c>
      <c r="G45" s="46" t="s">
        <v>239</v>
      </c>
      <c r="H45" s="46" t="s">
        <v>373</v>
      </c>
      <c r="I45" s="59" t="s">
        <v>595</v>
      </c>
      <c r="J45" s="59">
        <v>258</v>
      </c>
      <c r="K45" s="46" t="s">
        <v>225</v>
      </c>
      <c r="L45" s="46" t="s">
        <v>15</v>
      </c>
      <c r="M45" s="46" t="s">
        <v>16</v>
      </c>
      <c r="N45" s="59" t="s">
        <v>374</v>
      </c>
      <c r="O45" s="59" t="s">
        <v>375</v>
      </c>
      <c r="P45" s="46" t="s">
        <v>232</v>
      </c>
      <c r="Q45" s="46" t="s">
        <v>99</v>
      </c>
      <c r="R45" s="83" t="s">
        <v>99</v>
      </c>
      <c r="S45" s="46" t="s">
        <v>20</v>
      </c>
      <c r="T45" s="46" t="s">
        <v>368</v>
      </c>
      <c r="U45" s="46" t="s">
        <v>31</v>
      </c>
      <c r="V45" s="59" t="s">
        <v>376</v>
      </c>
      <c r="W45" s="46" t="s">
        <v>370</v>
      </c>
      <c r="X45" s="46" t="s">
        <v>370</v>
      </c>
      <c r="Y45" s="46" t="s">
        <v>227</v>
      </c>
      <c r="Z45" s="97"/>
      <c r="AA45" s="97"/>
      <c r="AB45" s="73"/>
      <c r="AC45" s="59" t="s">
        <v>581</v>
      </c>
      <c r="AD45" s="97"/>
      <c r="AE45" s="97" t="s">
        <v>57</v>
      </c>
      <c r="AF45" s="97"/>
      <c r="AG45" s="67" t="s">
        <v>377</v>
      </c>
      <c r="AH45" s="97"/>
      <c r="AI45" s="46" t="s">
        <v>120</v>
      </c>
      <c r="AJ45" s="46"/>
      <c r="AK45" s="46">
        <v>24</v>
      </c>
      <c r="AL45" s="46">
        <v>21</v>
      </c>
      <c r="AM45" s="46">
        <v>45</v>
      </c>
      <c r="AN45" s="46" t="s">
        <v>24</v>
      </c>
      <c r="AO45" s="107" t="s">
        <v>654</v>
      </c>
      <c r="AP45" s="46">
        <v>68</v>
      </c>
      <c r="AQ45" s="46"/>
      <c r="AR45" s="98">
        <f t="shared" ref="AR45:AR50" si="4">AP45+AQ45</f>
        <v>68</v>
      </c>
      <c r="AS45" s="46" t="s">
        <v>56</v>
      </c>
    </row>
    <row r="46" spans="1:45" s="9" customFormat="1" ht="96.75" hidden="1" customHeight="1" x14ac:dyDescent="0.2">
      <c r="A46" s="17"/>
      <c r="B46" s="38">
        <v>2</v>
      </c>
      <c r="C46" s="16" t="s">
        <v>378</v>
      </c>
      <c r="D46" s="16" t="s">
        <v>75</v>
      </c>
      <c r="E46" s="31">
        <v>36390</v>
      </c>
      <c r="F46" s="32" t="s">
        <v>30</v>
      </c>
      <c r="G46" s="14" t="s">
        <v>223</v>
      </c>
      <c r="H46" s="14" t="s">
        <v>379</v>
      </c>
      <c r="I46" s="15" t="s">
        <v>604</v>
      </c>
      <c r="J46" s="15">
        <v>264</v>
      </c>
      <c r="K46" s="14" t="s">
        <v>225</v>
      </c>
      <c r="L46" s="14" t="s">
        <v>15</v>
      </c>
      <c r="M46" s="14" t="s">
        <v>16</v>
      </c>
      <c r="N46" s="13" t="s">
        <v>380</v>
      </c>
      <c r="O46" s="13" t="s">
        <v>381</v>
      </c>
      <c r="P46" s="14" t="s">
        <v>382</v>
      </c>
      <c r="Q46" s="14" t="s">
        <v>383</v>
      </c>
      <c r="R46" s="39" t="s">
        <v>383</v>
      </c>
      <c r="S46" s="14" t="s">
        <v>20</v>
      </c>
      <c r="T46" s="14" t="s">
        <v>73</v>
      </c>
      <c r="U46" s="14" t="s">
        <v>31</v>
      </c>
      <c r="V46" s="13" t="s">
        <v>384</v>
      </c>
      <c r="W46" s="14" t="s">
        <v>64</v>
      </c>
      <c r="X46" s="14" t="s">
        <v>64</v>
      </c>
      <c r="Y46" s="14" t="s">
        <v>227</v>
      </c>
      <c r="Z46" s="34"/>
      <c r="AA46" s="34"/>
      <c r="AB46" s="42"/>
      <c r="AC46" s="13" t="s">
        <v>581</v>
      </c>
      <c r="AD46" s="34"/>
      <c r="AE46" s="32" t="s">
        <v>57</v>
      </c>
      <c r="AF46" s="32"/>
      <c r="AG46" s="33" t="s">
        <v>385</v>
      </c>
      <c r="AH46" s="34"/>
      <c r="AI46" s="14" t="s">
        <v>120</v>
      </c>
      <c r="AJ46" s="14"/>
      <c r="AK46" s="14">
        <v>25</v>
      </c>
      <c r="AL46" s="14">
        <v>30</v>
      </c>
      <c r="AM46" s="14">
        <v>42</v>
      </c>
      <c r="AN46" s="14" t="s">
        <v>24</v>
      </c>
      <c r="AO46" s="106" t="s">
        <v>654</v>
      </c>
      <c r="AP46" s="14">
        <v>52</v>
      </c>
      <c r="AQ46" s="14"/>
      <c r="AR46" s="32">
        <f t="shared" si="4"/>
        <v>52</v>
      </c>
      <c r="AS46" s="8"/>
    </row>
    <row r="47" spans="1:45" s="9" customFormat="1" ht="96" hidden="1" customHeight="1" x14ac:dyDescent="0.25">
      <c r="A47" s="17"/>
      <c r="B47" s="38">
        <v>3</v>
      </c>
      <c r="C47" s="16" t="s">
        <v>386</v>
      </c>
      <c r="D47" s="16" t="s">
        <v>61</v>
      </c>
      <c r="E47" s="19">
        <v>36542</v>
      </c>
      <c r="F47" s="13" t="s">
        <v>4</v>
      </c>
      <c r="G47" s="14" t="s">
        <v>223</v>
      </c>
      <c r="H47" s="14" t="s">
        <v>379</v>
      </c>
      <c r="I47" s="15" t="s">
        <v>616</v>
      </c>
      <c r="J47" s="15">
        <v>275</v>
      </c>
      <c r="K47" s="14" t="s">
        <v>225</v>
      </c>
      <c r="L47" s="14" t="s">
        <v>15</v>
      </c>
      <c r="M47" s="14" t="s">
        <v>16</v>
      </c>
      <c r="N47" s="13" t="s">
        <v>387</v>
      </c>
      <c r="O47" s="29" t="s">
        <v>388</v>
      </c>
      <c r="P47" s="14" t="s">
        <v>25</v>
      </c>
      <c r="Q47" s="13" t="s">
        <v>389</v>
      </c>
      <c r="R47" s="95" t="s">
        <v>389</v>
      </c>
      <c r="S47" s="14" t="s">
        <v>20</v>
      </c>
      <c r="T47" s="14" t="s">
        <v>340</v>
      </c>
      <c r="U47" s="14" t="s">
        <v>26</v>
      </c>
      <c r="V47" s="13" t="s">
        <v>390</v>
      </c>
      <c r="W47" s="14" t="s">
        <v>391</v>
      </c>
      <c r="X47" s="14" t="s">
        <v>391</v>
      </c>
      <c r="Y47" s="14" t="s">
        <v>227</v>
      </c>
      <c r="Z47" s="11"/>
      <c r="AA47" s="11"/>
      <c r="AB47" s="39"/>
      <c r="AC47" s="13" t="s">
        <v>581</v>
      </c>
      <c r="AD47" s="14"/>
      <c r="AE47" s="14" t="s">
        <v>57</v>
      </c>
      <c r="AF47" s="14"/>
      <c r="AG47" s="33" t="s">
        <v>392</v>
      </c>
      <c r="AH47" s="27"/>
      <c r="AI47" s="14" t="s">
        <v>120</v>
      </c>
      <c r="AJ47" s="14"/>
      <c r="AK47" s="14">
        <v>26</v>
      </c>
      <c r="AL47" s="14">
        <v>30</v>
      </c>
      <c r="AM47" s="14">
        <v>48</v>
      </c>
      <c r="AN47" s="14" t="s">
        <v>24</v>
      </c>
      <c r="AO47" s="106" t="s">
        <v>654</v>
      </c>
      <c r="AP47" s="14">
        <v>49</v>
      </c>
      <c r="AQ47" s="14"/>
      <c r="AR47" s="32">
        <f t="shared" si="4"/>
        <v>49</v>
      </c>
      <c r="AS47" s="8"/>
    </row>
    <row r="48" spans="1:45" s="63" customFormat="1" ht="109.5" hidden="1" customHeight="1" x14ac:dyDescent="0.2">
      <c r="A48" s="56"/>
      <c r="B48" s="98">
        <v>4</v>
      </c>
      <c r="C48" s="97" t="s">
        <v>393</v>
      </c>
      <c r="D48" s="97" t="s">
        <v>344</v>
      </c>
      <c r="E48" s="64">
        <v>37137</v>
      </c>
      <c r="F48" s="98" t="s">
        <v>4</v>
      </c>
      <c r="G48" s="46" t="s">
        <v>239</v>
      </c>
      <c r="H48" s="46" t="s">
        <v>373</v>
      </c>
      <c r="I48" s="59" t="s">
        <v>628</v>
      </c>
      <c r="J48" s="59">
        <v>285</v>
      </c>
      <c r="K48" s="46" t="s">
        <v>225</v>
      </c>
      <c r="L48" s="46" t="s">
        <v>15</v>
      </c>
      <c r="M48" s="46" t="s">
        <v>16</v>
      </c>
      <c r="N48" s="59" t="s">
        <v>394</v>
      </c>
      <c r="O48" s="59" t="s">
        <v>395</v>
      </c>
      <c r="P48" s="46" t="s">
        <v>232</v>
      </c>
      <c r="Q48" s="46" t="s">
        <v>396</v>
      </c>
      <c r="R48" s="83" t="s">
        <v>397</v>
      </c>
      <c r="S48" s="46" t="s">
        <v>20</v>
      </c>
      <c r="T48" s="46" t="s">
        <v>87</v>
      </c>
      <c r="U48" s="46" t="s">
        <v>31</v>
      </c>
      <c r="V48" s="46" t="s">
        <v>398</v>
      </c>
      <c r="W48" s="46" t="s">
        <v>17</v>
      </c>
      <c r="X48" s="46" t="s">
        <v>17</v>
      </c>
      <c r="Y48" s="46" t="s">
        <v>227</v>
      </c>
      <c r="Z48" s="97"/>
      <c r="AA48" s="97"/>
      <c r="AB48" s="61" t="s">
        <v>399</v>
      </c>
      <c r="AC48" s="59" t="s">
        <v>581</v>
      </c>
      <c r="AD48" s="97"/>
      <c r="AE48" s="98" t="s">
        <v>57</v>
      </c>
      <c r="AF48" s="98"/>
      <c r="AG48" s="67" t="s">
        <v>400</v>
      </c>
      <c r="AH48" s="97"/>
      <c r="AI48" s="46" t="s">
        <v>120</v>
      </c>
      <c r="AJ48" s="46"/>
      <c r="AK48" s="46">
        <v>25</v>
      </c>
      <c r="AL48" s="46">
        <v>23</v>
      </c>
      <c r="AM48" s="46">
        <v>47</v>
      </c>
      <c r="AN48" s="46" t="s">
        <v>24</v>
      </c>
      <c r="AO48" s="107" t="s">
        <v>654</v>
      </c>
      <c r="AP48" s="46">
        <v>63</v>
      </c>
      <c r="AQ48" s="46">
        <v>5</v>
      </c>
      <c r="AR48" s="98">
        <f t="shared" si="4"/>
        <v>68</v>
      </c>
      <c r="AS48" s="46"/>
    </row>
    <row r="49" spans="1:45" s="9" customFormat="1" ht="60" hidden="1" customHeight="1" x14ac:dyDescent="0.25">
      <c r="A49" s="17"/>
      <c r="B49" s="38">
        <v>5</v>
      </c>
      <c r="C49" s="16" t="s">
        <v>401</v>
      </c>
      <c r="D49" s="16" t="s">
        <v>69</v>
      </c>
      <c r="E49" s="19">
        <v>36979</v>
      </c>
      <c r="F49" s="13" t="s">
        <v>4</v>
      </c>
      <c r="G49" s="14" t="s">
        <v>223</v>
      </c>
      <c r="H49" s="14" t="s">
        <v>379</v>
      </c>
      <c r="I49" s="15" t="s">
        <v>629</v>
      </c>
      <c r="J49" s="15">
        <v>286</v>
      </c>
      <c r="K49" s="14" t="s">
        <v>225</v>
      </c>
      <c r="L49" s="14" t="s">
        <v>15</v>
      </c>
      <c r="M49" s="14" t="s">
        <v>16</v>
      </c>
      <c r="N49" s="13" t="s">
        <v>402</v>
      </c>
      <c r="O49" s="29" t="s">
        <v>403</v>
      </c>
      <c r="P49" s="14" t="s">
        <v>65</v>
      </c>
      <c r="Q49" s="14" t="s">
        <v>404</v>
      </c>
      <c r="R49" s="39" t="s">
        <v>404</v>
      </c>
      <c r="S49" s="14" t="s">
        <v>20</v>
      </c>
      <c r="T49" s="14" t="s">
        <v>234</v>
      </c>
      <c r="U49" s="14" t="s">
        <v>31</v>
      </c>
      <c r="V49" s="13" t="s">
        <v>405</v>
      </c>
      <c r="W49" s="14" t="s">
        <v>236</v>
      </c>
      <c r="X49" s="14" t="s">
        <v>236</v>
      </c>
      <c r="Y49" s="14" t="s">
        <v>227</v>
      </c>
      <c r="Z49" s="16"/>
      <c r="AA49" s="16"/>
      <c r="AB49" s="39"/>
      <c r="AC49" s="13" t="s">
        <v>581</v>
      </c>
      <c r="AD49" s="16"/>
      <c r="AE49" s="14" t="s">
        <v>57</v>
      </c>
      <c r="AF49" s="14"/>
      <c r="AG49" s="33" t="s">
        <v>326</v>
      </c>
      <c r="AH49" s="16"/>
      <c r="AI49" s="14" t="s">
        <v>120</v>
      </c>
      <c r="AJ49" s="14"/>
      <c r="AK49" s="14">
        <v>20</v>
      </c>
      <c r="AL49" s="14">
        <v>22</v>
      </c>
      <c r="AM49" s="14">
        <v>30</v>
      </c>
      <c r="AN49" s="14" t="s">
        <v>24</v>
      </c>
      <c r="AO49" s="106" t="s">
        <v>654</v>
      </c>
      <c r="AP49" s="14">
        <v>10</v>
      </c>
      <c r="AQ49" s="27"/>
      <c r="AR49" s="32">
        <f t="shared" si="4"/>
        <v>10</v>
      </c>
      <c r="AS49" s="8"/>
    </row>
    <row r="50" spans="1:45" s="9" customFormat="1" ht="91.5" hidden="1" customHeight="1" x14ac:dyDescent="0.25">
      <c r="A50" s="17"/>
      <c r="B50" s="38">
        <v>6</v>
      </c>
      <c r="C50" s="16" t="s">
        <v>406</v>
      </c>
      <c r="D50" s="16" t="s">
        <v>407</v>
      </c>
      <c r="E50" s="12" t="s">
        <v>408</v>
      </c>
      <c r="F50" s="13" t="s">
        <v>30</v>
      </c>
      <c r="G50" s="14" t="s">
        <v>223</v>
      </c>
      <c r="H50" s="14" t="s">
        <v>379</v>
      </c>
      <c r="I50" s="15" t="s">
        <v>637</v>
      </c>
      <c r="J50" s="15">
        <v>293</v>
      </c>
      <c r="K50" s="14" t="s">
        <v>225</v>
      </c>
      <c r="L50" s="14" t="s">
        <v>15</v>
      </c>
      <c r="M50" s="14" t="s">
        <v>409</v>
      </c>
      <c r="N50" s="13" t="s">
        <v>410</v>
      </c>
      <c r="O50" s="29" t="s">
        <v>411</v>
      </c>
      <c r="P50" s="14" t="s">
        <v>81</v>
      </c>
      <c r="Q50" s="13" t="s">
        <v>412</v>
      </c>
      <c r="R50" s="95" t="s">
        <v>412</v>
      </c>
      <c r="S50" s="14" t="s">
        <v>20</v>
      </c>
      <c r="T50" s="13" t="s">
        <v>90</v>
      </c>
      <c r="U50" s="14" t="s">
        <v>31</v>
      </c>
      <c r="V50" s="13" t="s">
        <v>413</v>
      </c>
      <c r="W50" s="14" t="s">
        <v>17</v>
      </c>
      <c r="X50" s="14" t="s">
        <v>17</v>
      </c>
      <c r="Y50" s="14" t="s">
        <v>227</v>
      </c>
      <c r="Z50" s="11"/>
      <c r="AA50" s="11"/>
      <c r="AB50" s="39"/>
      <c r="AC50" s="13" t="s">
        <v>581</v>
      </c>
      <c r="AD50" s="16"/>
      <c r="AE50" s="14" t="s">
        <v>57</v>
      </c>
      <c r="AF50" s="14"/>
      <c r="AG50" s="33" t="s">
        <v>414</v>
      </c>
      <c r="AH50" s="27"/>
      <c r="AI50" s="14" t="s">
        <v>120</v>
      </c>
      <c r="AJ50" s="14"/>
      <c r="AK50" s="14">
        <v>22</v>
      </c>
      <c r="AL50" s="14">
        <v>21</v>
      </c>
      <c r="AM50" s="14">
        <v>43</v>
      </c>
      <c r="AN50" s="14" t="s">
        <v>24</v>
      </c>
      <c r="AO50" s="106" t="s">
        <v>654</v>
      </c>
      <c r="AP50" s="32">
        <v>66</v>
      </c>
      <c r="AQ50" s="14"/>
      <c r="AR50" s="32">
        <f t="shared" si="4"/>
        <v>66</v>
      </c>
      <c r="AS50" s="8"/>
    </row>
    <row r="51" spans="1:45" s="9" customFormat="1" ht="41.25" hidden="1" customHeight="1" x14ac:dyDescent="0.2">
      <c r="A51" s="17"/>
      <c r="B51" s="137" t="s">
        <v>671</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9"/>
    </row>
    <row r="52" spans="1:45" s="9" customFormat="1" ht="36.75" hidden="1" customHeight="1" x14ac:dyDescent="0.2">
      <c r="A52" s="17"/>
      <c r="B52" s="137" t="s">
        <v>672</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9"/>
    </row>
    <row r="53" spans="1:45" s="9" customFormat="1" ht="41.25" hidden="1" customHeight="1" x14ac:dyDescent="0.2">
      <c r="A53" s="17"/>
      <c r="B53" s="137" t="s">
        <v>670</v>
      </c>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9"/>
    </row>
    <row r="54" spans="1:45" s="63" customFormat="1" ht="87" hidden="1" customHeight="1" x14ac:dyDescent="0.25">
      <c r="A54" s="56"/>
      <c r="B54" s="98">
        <v>1</v>
      </c>
      <c r="C54" s="57" t="s">
        <v>415</v>
      </c>
      <c r="D54" s="57" t="s">
        <v>105</v>
      </c>
      <c r="E54" s="68">
        <v>31793</v>
      </c>
      <c r="F54" s="59" t="s">
        <v>30</v>
      </c>
      <c r="G54" s="46" t="s">
        <v>140</v>
      </c>
      <c r="H54" s="46" t="s">
        <v>416</v>
      </c>
      <c r="I54" s="59" t="s">
        <v>633</v>
      </c>
      <c r="J54" s="59">
        <v>131</v>
      </c>
      <c r="K54" s="46" t="s">
        <v>417</v>
      </c>
      <c r="L54" s="46" t="s">
        <v>15</v>
      </c>
      <c r="M54" s="46" t="s">
        <v>16</v>
      </c>
      <c r="N54" s="59" t="s">
        <v>418</v>
      </c>
      <c r="O54" s="60"/>
      <c r="P54" s="46" t="s">
        <v>25</v>
      </c>
      <c r="Q54" s="59" t="s">
        <v>419</v>
      </c>
      <c r="R54" s="96" t="s">
        <v>420</v>
      </c>
      <c r="S54" s="46" t="s">
        <v>20</v>
      </c>
      <c r="T54" s="59" t="s">
        <v>41</v>
      </c>
      <c r="U54" s="46" t="s">
        <v>31</v>
      </c>
      <c r="V54" s="59" t="s">
        <v>421</v>
      </c>
      <c r="W54" s="46" t="s">
        <v>17</v>
      </c>
      <c r="X54" s="46" t="s">
        <v>17</v>
      </c>
      <c r="Y54" s="65" t="s">
        <v>422</v>
      </c>
      <c r="Z54" s="71"/>
      <c r="AA54" s="71"/>
      <c r="AB54" s="61"/>
      <c r="AC54" s="59" t="s">
        <v>581</v>
      </c>
      <c r="AD54" s="57"/>
      <c r="AE54" s="46" t="s">
        <v>57</v>
      </c>
      <c r="AF54" s="46" t="s">
        <v>103</v>
      </c>
      <c r="AG54" s="67" t="s">
        <v>423</v>
      </c>
      <c r="AH54" s="70"/>
      <c r="AI54" s="46" t="s">
        <v>120</v>
      </c>
      <c r="AJ54" s="46"/>
      <c r="AK54" s="46">
        <v>26</v>
      </c>
      <c r="AL54" s="46">
        <v>23</v>
      </c>
      <c r="AM54" s="46">
        <v>39</v>
      </c>
      <c r="AN54" s="46" t="s">
        <v>24</v>
      </c>
      <c r="AO54" s="107" t="s">
        <v>653</v>
      </c>
      <c r="AP54" s="46">
        <v>59</v>
      </c>
      <c r="AQ54" s="98"/>
      <c r="AR54" s="98">
        <f>AP54+AQ54</f>
        <v>59</v>
      </c>
      <c r="AS54" s="98" t="s">
        <v>103</v>
      </c>
    </row>
    <row r="55" spans="1:45" s="9" customFormat="1" ht="33.75" hidden="1" customHeight="1" x14ac:dyDescent="0.2">
      <c r="A55" s="17"/>
      <c r="B55" s="137" t="s">
        <v>673</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9"/>
    </row>
    <row r="56" spans="1:45" s="63" customFormat="1" ht="108" hidden="1" customHeight="1" x14ac:dyDescent="0.25">
      <c r="A56" s="75"/>
      <c r="B56" s="98">
        <v>1</v>
      </c>
      <c r="C56" s="57" t="s">
        <v>424</v>
      </c>
      <c r="D56" s="57" t="s">
        <v>49</v>
      </c>
      <c r="E56" s="68" t="s">
        <v>425</v>
      </c>
      <c r="F56" s="59" t="s">
        <v>4</v>
      </c>
      <c r="G56" s="46" t="s">
        <v>426</v>
      </c>
      <c r="H56" s="46" t="s">
        <v>416</v>
      </c>
      <c r="I56" s="59" t="s">
        <v>600</v>
      </c>
      <c r="J56" s="59">
        <v>126</v>
      </c>
      <c r="K56" s="46" t="s">
        <v>417</v>
      </c>
      <c r="L56" s="46" t="s">
        <v>15</v>
      </c>
      <c r="M56" s="46" t="s">
        <v>16</v>
      </c>
      <c r="N56" s="69" t="s">
        <v>427</v>
      </c>
      <c r="O56" s="60" t="s">
        <v>428</v>
      </c>
      <c r="P56" s="46" t="s">
        <v>25</v>
      </c>
      <c r="Q56" s="46" t="s">
        <v>429</v>
      </c>
      <c r="R56" s="83" t="s">
        <v>430</v>
      </c>
      <c r="S56" s="59" t="s">
        <v>20</v>
      </c>
      <c r="T56" s="59" t="s">
        <v>62</v>
      </c>
      <c r="U56" s="46" t="s">
        <v>31</v>
      </c>
      <c r="V56" s="59" t="s">
        <v>431</v>
      </c>
      <c r="W56" s="46" t="s">
        <v>89</v>
      </c>
      <c r="X56" s="46" t="s">
        <v>89</v>
      </c>
      <c r="Y56" s="46" t="s">
        <v>432</v>
      </c>
      <c r="Z56" s="46"/>
      <c r="AA56" s="46"/>
      <c r="AB56" s="61"/>
      <c r="AC56" s="59" t="s">
        <v>581</v>
      </c>
      <c r="AD56" s="46"/>
      <c r="AE56" s="46" t="s">
        <v>57</v>
      </c>
      <c r="AF56" s="46" t="s">
        <v>103</v>
      </c>
      <c r="AG56" s="67" t="s">
        <v>433</v>
      </c>
      <c r="AH56" s="70"/>
      <c r="AI56" s="46" t="s">
        <v>120</v>
      </c>
      <c r="AJ56" s="46"/>
      <c r="AK56" s="46">
        <v>23</v>
      </c>
      <c r="AL56" s="46">
        <v>22</v>
      </c>
      <c r="AM56" s="46">
        <v>42</v>
      </c>
      <c r="AN56" s="46" t="s">
        <v>24</v>
      </c>
      <c r="AO56" s="107" t="s">
        <v>653</v>
      </c>
      <c r="AP56" s="46">
        <v>75</v>
      </c>
      <c r="AQ56" s="98"/>
      <c r="AR56" s="98">
        <f t="shared" si="0"/>
        <v>75</v>
      </c>
      <c r="AS56" s="98" t="s">
        <v>103</v>
      </c>
    </row>
    <row r="57" spans="1:45" s="9" customFormat="1" ht="60" hidden="1" customHeight="1" x14ac:dyDescent="0.25">
      <c r="A57" s="17"/>
      <c r="B57" s="38">
        <v>2</v>
      </c>
      <c r="C57" s="16" t="s">
        <v>434</v>
      </c>
      <c r="D57" s="16" t="s">
        <v>70</v>
      </c>
      <c r="E57" s="19">
        <v>34555</v>
      </c>
      <c r="F57" s="13" t="s">
        <v>4</v>
      </c>
      <c r="G57" s="14" t="s">
        <v>426</v>
      </c>
      <c r="H57" s="14" t="s">
        <v>416</v>
      </c>
      <c r="I57" s="15" t="s">
        <v>603</v>
      </c>
      <c r="J57" s="15">
        <v>127</v>
      </c>
      <c r="K57" s="14" t="s">
        <v>417</v>
      </c>
      <c r="L57" s="14" t="s">
        <v>15</v>
      </c>
      <c r="M57" s="14" t="s">
        <v>16</v>
      </c>
      <c r="N57" s="13" t="s">
        <v>435</v>
      </c>
      <c r="O57" s="29"/>
      <c r="P57" s="14" t="s">
        <v>25</v>
      </c>
      <c r="Q57" s="13" t="s">
        <v>436</v>
      </c>
      <c r="R57" s="95" t="s">
        <v>436</v>
      </c>
      <c r="S57" s="14" t="s">
        <v>20</v>
      </c>
      <c r="T57" s="14" t="s">
        <v>48</v>
      </c>
      <c r="U57" s="14" t="s">
        <v>31</v>
      </c>
      <c r="V57" s="13" t="s">
        <v>437</v>
      </c>
      <c r="W57" s="14" t="s">
        <v>89</v>
      </c>
      <c r="X57" s="14" t="s">
        <v>89</v>
      </c>
      <c r="Y57" s="14" t="s">
        <v>432</v>
      </c>
      <c r="Z57" s="11"/>
      <c r="AA57" s="11"/>
      <c r="AB57" s="39" t="s">
        <v>438</v>
      </c>
      <c r="AC57" s="13" t="s">
        <v>581</v>
      </c>
      <c r="AD57" s="14"/>
      <c r="AE57" s="14" t="s">
        <v>57</v>
      </c>
      <c r="AF57" s="14" t="s">
        <v>103</v>
      </c>
      <c r="AG57" s="33" t="s">
        <v>583</v>
      </c>
      <c r="AH57" s="27"/>
      <c r="AI57" s="14" t="s">
        <v>120</v>
      </c>
      <c r="AJ57" s="14"/>
      <c r="AK57" s="14">
        <v>24</v>
      </c>
      <c r="AL57" s="14">
        <v>23</v>
      </c>
      <c r="AM57" s="14">
        <v>45</v>
      </c>
      <c r="AN57" s="14" t="s">
        <v>24</v>
      </c>
      <c r="AO57" s="106" t="s">
        <v>653</v>
      </c>
      <c r="AP57" s="36">
        <v>68</v>
      </c>
      <c r="AQ57" s="32">
        <v>2.5</v>
      </c>
      <c r="AR57" s="32">
        <f t="shared" si="0"/>
        <v>70.5</v>
      </c>
      <c r="AS57" s="52"/>
    </row>
    <row r="58" spans="1:45" s="9" customFormat="1" ht="40.5" hidden="1" customHeight="1" x14ac:dyDescent="0.2">
      <c r="A58" s="17"/>
      <c r="B58" s="137" t="s">
        <v>674</v>
      </c>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9"/>
    </row>
    <row r="59" spans="1:45" s="9" customFormat="1" ht="106.5" hidden="1" customHeight="1" x14ac:dyDescent="0.25">
      <c r="A59" s="17"/>
      <c r="B59" s="38">
        <v>1</v>
      </c>
      <c r="C59" s="16" t="s">
        <v>442</v>
      </c>
      <c r="D59" s="16" t="s">
        <v>50</v>
      </c>
      <c r="E59" s="12" t="s">
        <v>443</v>
      </c>
      <c r="F59" s="13" t="s">
        <v>4</v>
      </c>
      <c r="G59" s="14" t="s">
        <v>364</v>
      </c>
      <c r="H59" s="14" t="s">
        <v>439</v>
      </c>
      <c r="I59" s="15" t="s">
        <v>610</v>
      </c>
      <c r="J59" s="15">
        <v>128</v>
      </c>
      <c r="K59" s="14" t="s">
        <v>417</v>
      </c>
      <c r="L59" s="14" t="s">
        <v>15</v>
      </c>
      <c r="M59" s="14" t="s">
        <v>16</v>
      </c>
      <c r="N59" s="13" t="s">
        <v>444</v>
      </c>
      <c r="O59" s="29" t="s">
        <v>445</v>
      </c>
      <c r="P59" s="14" t="s">
        <v>25</v>
      </c>
      <c r="Q59" s="13" t="s">
        <v>446</v>
      </c>
      <c r="R59" s="95" t="s">
        <v>446</v>
      </c>
      <c r="S59" s="14" t="s">
        <v>20</v>
      </c>
      <c r="T59" s="14" t="s">
        <v>296</v>
      </c>
      <c r="U59" s="14" t="s">
        <v>31</v>
      </c>
      <c r="V59" s="13" t="s">
        <v>447</v>
      </c>
      <c r="W59" s="14" t="s">
        <v>245</v>
      </c>
      <c r="X59" s="14" t="s">
        <v>245</v>
      </c>
      <c r="Y59" s="20" t="s">
        <v>441</v>
      </c>
      <c r="Z59" s="11"/>
      <c r="AA59" s="11"/>
      <c r="AB59" s="39"/>
      <c r="AC59" s="13" t="s">
        <v>581</v>
      </c>
      <c r="AD59" s="16"/>
      <c r="AE59" s="14" t="s">
        <v>57</v>
      </c>
      <c r="AF59" s="14" t="s">
        <v>103</v>
      </c>
      <c r="AG59" s="33" t="s">
        <v>433</v>
      </c>
      <c r="AH59" s="27"/>
      <c r="AI59" s="14" t="s">
        <v>120</v>
      </c>
      <c r="AJ59" s="14"/>
      <c r="AK59" s="14">
        <v>23</v>
      </c>
      <c r="AL59" s="14">
        <v>23</v>
      </c>
      <c r="AM59" s="14">
        <v>48</v>
      </c>
      <c r="AN59" s="14" t="s">
        <v>24</v>
      </c>
      <c r="AO59" s="106" t="s">
        <v>653</v>
      </c>
      <c r="AP59" s="36">
        <v>71</v>
      </c>
      <c r="AQ59" s="32"/>
      <c r="AR59" s="32">
        <f t="shared" si="0"/>
        <v>71</v>
      </c>
      <c r="AS59" s="52"/>
    </row>
    <row r="60" spans="1:45" s="9" customFormat="1" ht="98.25" hidden="1" customHeight="1" x14ac:dyDescent="0.2">
      <c r="A60" s="43"/>
      <c r="B60" s="38">
        <v>2</v>
      </c>
      <c r="C60" s="30" t="s">
        <v>53</v>
      </c>
      <c r="D60" s="30" t="s">
        <v>448</v>
      </c>
      <c r="E60" s="31">
        <v>35304</v>
      </c>
      <c r="F60" s="32" t="s">
        <v>4</v>
      </c>
      <c r="G60" s="14" t="s">
        <v>364</v>
      </c>
      <c r="H60" s="14" t="s">
        <v>439</v>
      </c>
      <c r="I60" s="15" t="s">
        <v>622</v>
      </c>
      <c r="J60" s="15">
        <v>129</v>
      </c>
      <c r="K60" s="14" t="s">
        <v>417</v>
      </c>
      <c r="L60" s="14" t="s">
        <v>15</v>
      </c>
      <c r="M60" s="14" t="s">
        <v>16</v>
      </c>
      <c r="N60" s="13" t="s">
        <v>449</v>
      </c>
      <c r="O60" s="14"/>
      <c r="P60" s="14" t="s">
        <v>450</v>
      </c>
      <c r="Q60" s="14" t="s">
        <v>451</v>
      </c>
      <c r="R60" s="39" t="s">
        <v>452</v>
      </c>
      <c r="S60" s="14" t="s">
        <v>20</v>
      </c>
      <c r="T60" s="14" t="s">
        <v>62</v>
      </c>
      <c r="U60" s="14" t="s">
        <v>31</v>
      </c>
      <c r="V60" s="13" t="s">
        <v>453</v>
      </c>
      <c r="W60" s="14" t="s">
        <v>440</v>
      </c>
      <c r="X60" s="14" t="s">
        <v>440</v>
      </c>
      <c r="Y60" s="30" t="s">
        <v>441</v>
      </c>
      <c r="Z60" s="30"/>
      <c r="AA60" s="30"/>
      <c r="AB60" s="39" t="s">
        <v>438</v>
      </c>
      <c r="AC60" s="13" t="s">
        <v>581</v>
      </c>
      <c r="AD60" s="30"/>
      <c r="AE60" s="32" t="s">
        <v>57</v>
      </c>
      <c r="AF60" s="32" t="s">
        <v>103</v>
      </c>
      <c r="AG60" s="33" t="s">
        <v>454</v>
      </c>
      <c r="AH60" s="30"/>
      <c r="AI60" s="14" t="s">
        <v>120</v>
      </c>
      <c r="AJ60" s="14"/>
      <c r="AK60" s="32">
        <v>24</v>
      </c>
      <c r="AL60" s="14">
        <v>20</v>
      </c>
      <c r="AM60" s="14">
        <v>51</v>
      </c>
      <c r="AN60" s="14" t="s">
        <v>24</v>
      </c>
      <c r="AO60" s="106" t="s">
        <v>653</v>
      </c>
      <c r="AP60" s="36">
        <v>21</v>
      </c>
      <c r="AQ60" s="32">
        <v>2.5</v>
      </c>
      <c r="AR60" s="32">
        <f t="shared" si="0"/>
        <v>23.5</v>
      </c>
      <c r="AS60" s="52"/>
    </row>
    <row r="61" spans="1:45" s="63" customFormat="1" ht="105.75" hidden="1" customHeight="1" x14ac:dyDescent="0.2">
      <c r="A61" s="56"/>
      <c r="B61" s="98">
        <v>3</v>
      </c>
      <c r="C61" s="97" t="s">
        <v>455</v>
      </c>
      <c r="D61" s="97" t="s">
        <v>66</v>
      </c>
      <c r="E61" s="64">
        <v>33520</v>
      </c>
      <c r="F61" s="98" t="s">
        <v>4</v>
      </c>
      <c r="G61" s="46" t="s">
        <v>364</v>
      </c>
      <c r="H61" s="46" t="s">
        <v>439</v>
      </c>
      <c r="I61" s="59" t="s">
        <v>623</v>
      </c>
      <c r="J61" s="59">
        <v>130</v>
      </c>
      <c r="K61" s="46" t="s">
        <v>417</v>
      </c>
      <c r="L61" s="46" t="s">
        <v>15</v>
      </c>
      <c r="M61" s="46" t="s">
        <v>16</v>
      </c>
      <c r="N61" s="59" t="s">
        <v>456</v>
      </c>
      <c r="O61" s="46"/>
      <c r="P61" s="46" t="s">
        <v>232</v>
      </c>
      <c r="Q61" s="46" t="s">
        <v>457</v>
      </c>
      <c r="R61" s="83" t="s">
        <v>458</v>
      </c>
      <c r="S61" s="46" t="s">
        <v>20</v>
      </c>
      <c r="T61" s="46" t="s">
        <v>62</v>
      </c>
      <c r="U61" s="46" t="s">
        <v>31</v>
      </c>
      <c r="V61" s="59" t="s">
        <v>459</v>
      </c>
      <c r="W61" s="46" t="s">
        <v>440</v>
      </c>
      <c r="X61" s="46" t="s">
        <v>440</v>
      </c>
      <c r="Y61" s="97" t="s">
        <v>441</v>
      </c>
      <c r="Z61" s="97"/>
      <c r="AA61" s="97"/>
      <c r="AB61" s="61" t="s">
        <v>438</v>
      </c>
      <c r="AC61" s="59" t="s">
        <v>581</v>
      </c>
      <c r="AD61" s="97"/>
      <c r="AE61" s="98" t="s">
        <v>57</v>
      </c>
      <c r="AF61" s="98" t="s">
        <v>103</v>
      </c>
      <c r="AG61" s="67" t="s">
        <v>460</v>
      </c>
      <c r="AH61" s="97"/>
      <c r="AI61" s="46" t="s">
        <v>120</v>
      </c>
      <c r="AJ61" s="46"/>
      <c r="AK61" s="98">
        <v>26</v>
      </c>
      <c r="AL61" s="46">
        <v>21</v>
      </c>
      <c r="AM61" s="46">
        <v>40</v>
      </c>
      <c r="AN61" s="46" t="s">
        <v>24</v>
      </c>
      <c r="AO61" s="107" t="s">
        <v>653</v>
      </c>
      <c r="AP61" s="46">
        <v>69</v>
      </c>
      <c r="AQ61" s="98">
        <v>2.5</v>
      </c>
      <c r="AR61" s="98">
        <f t="shared" si="0"/>
        <v>71.5</v>
      </c>
      <c r="AS61" s="98" t="s">
        <v>103</v>
      </c>
    </row>
    <row r="62" spans="1:45" s="9" customFormat="1" ht="120.75" hidden="1" customHeight="1" x14ac:dyDescent="0.2">
      <c r="A62" s="43"/>
      <c r="B62" s="38">
        <v>4</v>
      </c>
      <c r="C62" s="16" t="s">
        <v>44</v>
      </c>
      <c r="D62" s="16" t="s">
        <v>79</v>
      </c>
      <c r="E62" s="19">
        <v>34893</v>
      </c>
      <c r="F62" s="13" t="s">
        <v>30</v>
      </c>
      <c r="G62" s="14" t="s">
        <v>364</v>
      </c>
      <c r="H62" s="14" t="s">
        <v>439</v>
      </c>
      <c r="I62" s="15" t="s">
        <v>643</v>
      </c>
      <c r="J62" s="15">
        <v>133</v>
      </c>
      <c r="K62" s="14" t="s">
        <v>417</v>
      </c>
      <c r="L62" s="14" t="s">
        <v>15</v>
      </c>
      <c r="M62" s="14" t="s">
        <v>16</v>
      </c>
      <c r="N62" s="13" t="s">
        <v>461</v>
      </c>
      <c r="O62" s="26"/>
      <c r="P62" s="14" t="s">
        <v>25</v>
      </c>
      <c r="Q62" s="14" t="s">
        <v>462</v>
      </c>
      <c r="R62" s="39" t="s">
        <v>463</v>
      </c>
      <c r="S62" s="14" t="s">
        <v>20</v>
      </c>
      <c r="T62" s="14" t="s">
        <v>464</v>
      </c>
      <c r="U62" s="14" t="s">
        <v>31</v>
      </c>
      <c r="V62" s="13" t="s">
        <v>465</v>
      </c>
      <c r="W62" s="14" t="s">
        <v>466</v>
      </c>
      <c r="X62" s="14" t="s">
        <v>466</v>
      </c>
      <c r="Y62" s="20" t="s">
        <v>441</v>
      </c>
      <c r="Z62" s="16"/>
      <c r="AA62" s="16"/>
      <c r="AB62" s="39"/>
      <c r="AC62" s="13" t="s">
        <v>581</v>
      </c>
      <c r="AD62" s="16"/>
      <c r="AE62" s="14" t="s">
        <v>57</v>
      </c>
      <c r="AF62" s="14" t="s">
        <v>103</v>
      </c>
      <c r="AG62" s="28" t="s">
        <v>467</v>
      </c>
      <c r="AH62" s="16"/>
      <c r="AI62" s="14" t="s">
        <v>120</v>
      </c>
      <c r="AJ62" s="14"/>
      <c r="AK62" s="14">
        <v>27</v>
      </c>
      <c r="AL62" s="14">
        <v>23</v>
      </c>
      <c r="AM62" s="14">
        <v>45</v>
      </c>
      <c r="AN62" s="14" t="s">
        <v>24</v>
      </c>
      <c r="AO62" s="106" t="s">
        <v>653</v>
      </c>
      <c r="AP62" s="36">
        <v>69</v>
      </c>
      <c r="AQ62" s="32"/>
      <c r="AR62" s="32">
        <f t="shared" si="0"/>
        <v>69</v>
      </c>
      <c r="AS62" s="52"/>
    </row>
    <row r="63" spans="1:45" s="9" customFormat="1" ht="41.25" hidden="1" customHeight="1" x14ac:dyDescent="0.2">
      <c r="A63" s="43"/>
      <c r="B63" s="137" t="s">
        <v>675</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9"/>
    </row>
    <row r="64" spans="1:45" s="9" customFormat="1" ht="60" hidden="1" customHeight="1" x14ac:dyDescent="0.25">
      <c r="A64" s="17"/>
      <c r="B64" s="38">
        <v>1</v>
      </c>
      <c r="C64" s="11" t="s">
        <v>468</v>
      </c>
      <c r="D64" s="11" t="s">
        <v>84</v>
      </c>
      <c r="E64" s="12" t="s">
        <v>469</v>
      </c>
      <c r="F64" s="14" t="s">
        <v>30</v>
      </c>
      <c r="G64" s="14" t="s">
        <v>470</v>
      </c>
      <c r="H64" s="14" t="s">
        <v>471</v>
      </c>
      <c r="I64" s="15" t="s">
        <v>586</v>
      </c>
      <c r="J64" s="15">
        <v>251</v>
      </c>
      <c r="K64" s="14" t="s">
        <v>417</v>
      </c>
      <c r="L64" s="14" t="s">
        <v>15</v>
      </c>
      <c r="M64" s="14" t="s">
        <v>16</v>
      </c>
      <c r="N64" s="13" t="s">
        <v>472</v>
      </c>
      <c r="O64" s="13" t="s">
        <v>473</v>
      </c>
      <c r="P64" s="14" t="s">
        <v>25</v>
      </c>
      <c r="Q64" s="14" t="s">
        <v>474</v>
      </c>
      <c r="R64" s="39" t="s">
        <v>475</v>
      </c>
      <c r="S64" s="14" t="s">
        <v>20</v>
      </c>
      <c r="T64" s="14" t="s">
        <v>73</v>
      </c>
      <c r="U64" s="14" t="s">
        <v>31</v>
      </c>
      <c r="V64" s="14">
        <v>688723</v>
      </c>
      <c r="W64" s="14" t="s">
        <v>45</v>
      </c>
      <c r="X64" s="14" t="s">
        <v>45</v>
      </c>
      <c r="Y64" s="14" t="s">
        <v>476</v>
      </c>
      <c r="Z64" s="14"/>
      <c r="AA64" s="14"/>
      <c r="AB64" s="39"/>
      <c r="AC64" s="13" t="s">
        <v>581</v>
      </c>
      <c r="AD64" s="14"/>
      <c r="AE64" s="32" t="s">
        <v>57</v>
      </c>
      <c r="AF64" s="32"/>
      <c r="AG64" s="32"/>
      <c r="AH64" s="24"/>
      <c r="AI64" s="14" t="s">
        <v>120</v>
      </c>
      <c r="AJ64" s="14"/>
      <c r="AK64" s="14">
        <v>24</v>
      </c>
      <c r="AL64" s="14">
        <v>21</v>
      </c>
      <c r="AM64" s="14">
        <v>33</v>
      </c>
      <c r="AN64" s="14" t="s">
        <v>24</v>
      </c>
      <c r="AO64" s="106" t="s">
        <v>654</v>
      </c>
      <c r="AP64" s="14">
        <v>61</v>
      </c>
      <c r="AQ64" s="32"/>
      <c r="AR64" s="32">
        <f t="shared" si="0"/>
        <v>61</v>
      </c>
      <c r="AS64" s="52"/>
    </row>
    <row r="65" spans="1:52" s="9" customFormat="1" ht="102.75" hidden="1" customHeight="1" x14ac:dyDescent="0.25">
      <c r="A65" s="43"/>
      <c r="B65" s="38">
        <v>2</v>
      </c>
      <c r="C65" s="16" t="s">
        <v>477</v>
      </c>
      <c r="D65" s="16" t="s">
        <v>478</v>
      </c>
      <c r="E65" s="12">
        <v>31972</v>
      </c>
      <c r="F65" s="13" t="s">
        <v>30</v>
      </c>
      <c r="G65" s="14" t="s">
        <v>470</v>
      </c>
      <c r="H65" s="14" t="s">
        <v>471</v>
      </c>
      <c r="I65" s="15" t="s">
        <v>598</v>
      </c>
      <c r="J65" s="15">
        <v>260</v>
      </c>
      <c r="K65" s="14" t="s">
        <v>417</v>
      </c>
      <c r="L65" s="14" t="s">
        <v>15</v>
      </c>
      <c r="M65" s="14" t="s">
        <v>16</v>
      </c>
      <c r="N65" s="25" t="s">
        <v>479</v>
      </c>
      <c r="O65" s="29" t="s">
        <v>480</v>
      </c>
      <c r="P65" s="14" t="s">
        <v>481</v>
      </c>
      <c r="Q65" s="14" t="s">
        <v>106</v>
      </c>
      <c r="R65" s="39" t="s">
        <v>106</v>
      </c>
      <c r="S65" s="13" t="s">
        <v>20</v>
      </c>
      <c r="T65" s="13" t="s">
        <v>482</v>
      </c>
      <c r="U65" s="14" t="s">
        <v>31</v>
      </c>
      <c r="V65" s="13" t="s">
        <v>483</v>
      </c>
      <c r="W65" s="14" t="s">
        <v>32</v>
      </c>
      <c r="X65" s="14" t="s">
        <v>32</v>
      </c>
      <c r="Y65" s="14" t="s">
        <v>476</v>
      </c>
      <c r="Z65" s="14"/>
      <c r="AA65" s="14"/>
      <c r="AB65" s="39"/>
      <c r="AC65" s="13" t="s">
        <v>581</v>
      </c>
      <c r="AD65" s="16"/>
      <c r="AE65" s="14" t="s">
        <v>57</v>
      </c>
      <c r="AF65" s="14"/>
      <c r="AG65" s="33"/>
      <c r="AH65" s="27"/>
      <c r="AI65" s="14" t="s">
        <v>120</v>
      </c>
      <c r="AJ65" s="14"/>
      <c r="AK65" s="14">
        <v>24</v>
      </c>
      <c r="AL65" s="14">
        <v>23</v>
      </c>
      <c r="AM65" s="14">
        <v>34</v>
      </c>
      <c r="AN65" s="14" t="s">
        <v>24</v>
      </c>
      <c r="AO65" s="106" t="s">
        <v>654</v>
      </c>
      <c r="AP65" s="14">
        <v>53</v>
      </c>
      <c r="AQ65" s="32"/>
      <c r="AR65" s="32">
        <f t="shared" si="0"/>
        <v>53</v>
      </c>
      <c r="AS65" s="52"/>
    </row>
    <row r="66" spans="1:52" s="77" customFormat="1" ht="99.75" hidden="1" customHeight="1" x14ac:dyDescent="0.25">
      <c r="A66" s="76"/>
      <c r="B66" s="98">
        <v>3</v>
      </c>
      <c r="C66" s="57" t="s">
        <v>484</v>
      </c>
      <c r="D66" s="57" t="s">
        <v>58</v>
      </c>
      <c r="E66" s="58">
        <v>33616</v>
      </c>
      <c r="F66" s="59" t="s">
        <v>30</v>
      </c>
      <c r="G66" s="46" t="s">
        <v>470</v>
      </c>
      <c r="H66" s="46" t="s">
        <v>471</v>
      </c>
      <c r="I66" s="59" t="s">
        <v>624</v>
      </c>
      <c r="J66" s="59">
        <v>281</v>
      </c>
      <c r="K66" s="46" t="s">
        <v>417</v>
      </c>
      <c r="L66" s="46" t="s">
        <v>15</v>
      </c>
      <c r="M66" s="46" t="s">
        <v>16</v>
      </c>
      <c r="N66" s="59" t="s">
        <v>485</v>
      </c>
      <c r="O66" s="60" t="s">
        <v>486</v>
      </c>
      <c r="P66" s="46" t="s">
        <v>33</v>
      </c>
      <c r="Q66" s="59" t="s">
        <v>487</v>
      </c>
      <c r="R66" s="96" t="s">
        <v>487</v>
      </c>
      <c r="S66" s="46" t="s">
        <v>20</v>
      </c>
      <c r="T66" s="46" t="s">
        <v>482</v>
      </c>
      <c r="U66" s="46" t="s">
        <v>31</v>
      </c>
      <c r="V66" s="59" t="s">
        <v>488</v>
      </c>
      <c r="W66" s="46" t="s">
        <v>32</v>
      </c>
      <c r="X66" s="46" t="s">
        <v>32</v>
      </c>
      <c r="Y66" s="46" t="s">
        <v>476</v>
      </c>
      <c r="Z66" s="71"/>
      <c r="AA66" s="71"/>
      <c r="AB66" s="61"/>
      <c r="AC66" s="59" t="s">
        <v>581</v>
      </c>
      <c r="AD66" s="97"/>
      <c r="AE66" s="46" t="s">
        <v>57</v>
      </c>
      <c r="AF66" s="46"/>
      <c r="AG66" s="67"/>
      <c r="AH66" s="70"/>
      <c r="AI66" s="46" t="s">
        <v>120</v>
      </c>
      <c r="AJ66" s="46"/>
      <c r="AK66" s="46">
        <v>27</v>
      </c>
      <c r="AL66" s="46">
        <v>28</v>
      </c>
      <c r="AM66" s="46">
        <v>39</v>
      </c>
      <c r="AN66" s="46" t="s">
        <v>24</v>
      </c>
      <c r="AO66" s="107" t="s">
        <v>654</v>
      </c>
      <c r="AP66" s="46">
        <v>72</v>
      </c>
      <c r="AQ66" s="98"/>
      <c r="AR66" s="98">
        <f t="shared" si="0"/>
        <v>72</v>
      </c>
      <c r="AS66" s="98" t="s">
        <v>103</v>
      </c>
      <c r="AT66" s="63"/>
      <c r="AU66" s="63"/>
      <c r="AV66" s="63"/>
      <c r="AW66" s="63"/>
      <c r="AX66" s="63"/>
      <c r="AY66" s="63"/>
      <c r="AZ66" s="63"/>
    </row>
    <row r="67" spans="1:52" s="47" customFormat="1" ht="36" customHeight="1" x14ac:dyDescent="0.2">
      <c r="A67" s="87"/>
      <c r="B67" s="137" t="s">
        <v>689</v>
      </c>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9"/>
      <c r="AT67" s="108"/>
      <c r="AU67" s="108"/>
      <c r="AV67" s="108"/>
      <c r="AW67" s="108"/>
      <c r="AX67" s="108"/>
      <c r="AY67" s="108"/>
      <c r="AZ67" s="108"/>
    </row>
    <row r="68" spans="1:52" s="63" customFormat="1" ht="112.5" customHeight="1" x14ac:dyDescent="0.2">
      <c r="A68" s="76"/>
      <c r="B68" s="38">
        <v>1</v>
      </c>
      <c r="C68" s="88" t="s">
        <v>489</v>
      </c>
      <c r="D68" s="88" t="s">
        <v>100</v>
      </c>
      <c r="E68" s="89">
        <v>36538</v>
      </c>
      <c r="F68" s="38" t="s">
        <v>30</v>
      </c>
      <c r="G68" s="36" t="s">
        <v>239</v>
      </c>
      <c r="H68" s="36" t="s">
        <v>490</v>
      </c>
      <c r="I68" s="90" t="s">
        <v>620</v>
      </c>
      <c r="J68" s="90">
        <v>279</v>
      </c>
      <c r="K68" s="36" t="s">
        <v>417</v>
      </c>
      <c r="L68" s="36" t="s">
        <v>15</v>
      </c>
      <c r="M68" s="36" t="s">
        <v>16</v>
      </c>
      <c r="N68" s="90" t="s">
        <v>491</v>
      </c>
      <c r="O68" s="90" t="s">
        <v>492</v>
      </c>
      <c r="P68" s="36" t="s">
        <v>25</v>
      </c>
      <c r="Q68" s="36" t="s">
        <v>493</v>
      </c>
      <c r="R68" s="94" t="s">
        <v>493</v>
      </c>
      <c r="S68" s="36" t="s">
        <v>20</v>
      </c>
      <c r="T68" s="36" t="s">
        <v>368</v>
      </c>
      <c r="U68" s="36" t="s">
        <v>31</v>
      </c>
      <c r="V68" s="90" t="s">
        <v>494</v>
      </c>
      <c r="W68" s="36" t="s">
        <v>370</v>
      </c>
      <c r="X68" s="46" t="s">
        <v>370</v>
      </c>
      <c r="Y68" s="98" t="s">
        <v>227</v>
      </c>
      <c r="Z68" s="97"/>
      <c r="AA68" s="97"/>
      <c r="AB68" s="73"/>
      <c r="AC68" s="59" t="s">
        <v>581</v>
      </c>
      <c r="AD68" s="97"/>
      <c r="AE68" s="98" t="s">
        <v>57</v>
      </c>
      <c r="AF68" s="98"/>
      <c r="AG68" s="67" t="s">
        <v>246</v>
      </c>
      <c r="AH68" s="97"/>
      <c r="AI68" s="46" t="s">
        <v>120</v>
      </c>
      <c r="AJ68" s="46"/>
      <c r="AK68" s="98">
        <v>27</v>
      </c>
      <c r="AL68" s="46">
        <v>24</v>
      </c>
      <c r="AM68" s="46">
        <v>35</v>
      </c>
      <c r="AN68" s="46">
        <f>SUM(AK68:AM68)</f>
        <v>86</v>
      </c>
      <c r="AO68" s="107" t="s">
        <v>654</v>
      </c>
      <c r="AP68" s="46">
        <v>74</v>
      </c>
      <c r="AQ68" s="98"/>
      <c r="AR68" s="98">
        <f>AP68+AQ68</f>
        <v>74</v>
      </c>
      <c r="AS68" s="98"/>
      <c r="AT68" s="77"/>
      <c r="AU68" s="77"/>
      <c r="AV68" s="77"/>
      <c r="AW68" s="77"/>
      <c r="AX68" s="77"/>
      <c r="AY68" s="77"/>
      <c r="AZ68" s="77"/>
    </row>
    <row r="69" spans="1:52" s="63" customFormat="1" ht="109.5" customHeight="1" x14ac:dyDescent="0.25">
      <c r="A69" s="76"/>
      <c r="B69" s="38">
        <v>2</v>
      </c>
      <c r="C69" s="116" t="s">
        <v>495</v>
      </c>
      <c r="D69" s="116" t="s">
        <v>80</v>
      </c>
      <c r="E69" s="117">
        <v>36275</v>
      </c>
      <c r="F69" s="90" t="s">
        <v>30</v>
      </c>
      <c r="G69" s="36" t="s">
        <v>223</v>
      </c>
      <c r="H69" s="36" t="s">
        <v>490</v>
      </c>
      <c r="I69" s="90" t="s">
        <v>636</v>
      </c>
      <c r="J69" s="90">
        <v>292</v>
      </c>
      <c r="K69" s="36" t="s">
        <v>417</v>
      </c>
      <c r="L69" s="36" t="s">
        <v>15</v>
      </c>
      <c r="M69" s="36" t="s">
        <v>16</v>
      </c>
      <c r="N69" s="90" t="s">
        <v>496</v>
      </c>
      <c r="O69" s="118" t="s">
        <v>497</v>
      </c>
      <c r="P69" s="36" t="s">
        <v>25</v>
      </c>
      <c r="Q69" s="90" t="s">
        <v>498</v>
      </c>
      <c r="R69" s="119" t="s">
        <v>498</v>
      </c>
      <c r="S69" s="36" t="s">
        <v>20</v>
      </c>
      <c r="T69" s="90" t="s">
        <v>62</v>
      </c>
      <c r="U69" s="36" t="s">
        <v>31</v>
      </c>
      <c r="V69" s="90" t="s">
        <v>499</v>
      </c>
      <c r="W69" s="36" t="s">
        <v>440</v>
      </c>
      <c r="X69" s="46" t="s">
        <v>440</v>
      </c>
      <c r="Y69" s="98" t="s">
        <v>227</v>
      </c>
      <c r="Z69" s="71"/>
      <c r="AA69" s="71"/>
      <c r="AB69" s="61"/>
      <c r="AC69" s="59" t="s">
        <v>581</v>
      </c>
      <c r="AD69" s="57"/>
      <c r="AE69" s="46" t="s">
        <v>57</v>
      </c>
      <c r="AF69" s="46"/>
      <c r="AG69" s="67" t="s">
        <v>500</v>
      </c>
      <c r="AH69" s="70"/>
      <c r="AI69" s="46" t="s">
        <v>120</v>
      </c>
      <c r="AJ69" s="46"/>
      <c r="AK69" s="46">
        <v>26</v>
      </c>
      <c r="AL69" s="46">
        <v>21</v>
      </c>
      <c r="AM69" s="46">
        <v>48</v>
      </c>
      <c r="AN69" s="46">
        <f>SUM(AK69:AM69)</f>
        <v>95</v>
      </c>
      <c r="AO69" s="107" t="s">
        <v>654</v>
      </c>
      <c r="AP69" s="46">
        <v>74</v>
      </c>
      <c r="AQ69" s="98"/>
      <c r="AR69" s="98">
        <f>AP69+AQ69</f>
        <v>74</v>
      </c>
      <c r="AS69" s="98" t="s">
        <v>56</v>
      </c>
      <c r="AT69" s="77"/>
      <c r="AU69" s="77"/>
      <c r="AV69" s="77"/>
      <c r="AW69" s="77"/>
      <c r="AX69" s="77"/>
      <c r="AY69" s="77"/>
      <c r="AZ69" s="77"/>
    </row>
    <row r="70" spans="1:52" s="9" customFormat="1" ht="34.5" customHeight="1" x14ac:dyDescent="0.2">
      <c r="A70" s="43"/>
      <c r="B70" s="137" t="s">
        <v>688</v>
      </c>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9"/>
      <c r="AT70" s="18"/>
      <c r="AU70" s="18"/>
      <c r="AV70" s="18"/>
      <c r="AW70" s="18"/>
      <c r="AX70" s="18"/>
      <c r="AY70" s="18"/>
      <c r="AZ70" s="18"/>
    </row>
    <row r="71" spans="1:52" s="63" customFormat="1" ht="129.94999999999999" customHeight="1" x14ac:dyDescent="0.25">
      <c r="A71" s="76"/>
      <c r="B71" s="38">
        <v>1</v>
      </c>
      <c r="C71" s="116" t="s">
        <v>386</v>
      </c>
      <c r="D71" s="116" t="s">
        <v>24</v>
      </c>
      <c r="E71" s="117" t="s">
        <v>501</v>
      </c>
      <c r="F71" s="90" t="s">
        <v>4</v>
      </c>
      <c r="G71" s="36" t="s">
        <v>223</v>
      </c>
      <c r="H71" s="36" t="s">
        <v>502</v>
      </c>
      <c r="I71" s="90" t="s">
        <v>591</v>
      </c>
      <c r="J71" s="90">
        <v>254</v>
      </c>
      <c r="K71" s="36" t="s">
        <v>503</v>
      </c>
      <c r="L71" s="36" t="s">
        <v>15</v>
      </c>
      <c r="M71" s="36" t="s">
        <v>16</v>
      </c>
      <c r="N71" s="120" t="s">
        <v>504</v>
      </c>
      <c r="O71" s="118" t="s">
        <v>505</v>
      </c>
      <c r="P71" s="36" t="s">
        <v>83</v>
      </c>
      <c r="Q71" s="36" t="s">
        <v>506</v>
      </c>
      <c r="R71" s="94" t="s">
        <v>507</v>
      </c>
      <c r="S71" s="90" t="s">
        <v>20</v>
      </c>
      <c r="T71" s="90" t="s">
        <v>87</v>
      </c>
      <c r="U71" s="36" t="s">
        <v>31</v>
      </c>
      <c r="V71" s="90" t="s">
        <v>508</v>
      </c>
      <c r="W71" s="36" t="s">
        <v>17</v>
      </c>
      <c r="X71" s="46" t="s">
        <v>17</v>
      </c>
      <c r="Y71" s="59" t="s">
        <v>509</v>
      </c>
      <c r="Z71" s="46"/>
      <c r="AA71" s="46"/>
      <c r="AB71" s="61"/>
      <c r="AC71" s="59" t="s">
        <v>581</v>
      </c>
      <c r="AD71" s="57"/>
      <c r="AE71" s="46" t="s">
        <v>57</v>
      </c>
      <c r="AF71" s="46"/>
      <c r="AG71" s="67" t="s">
        <v>510</v>
      </c>
      <c r="AH71" s="70"/>
      <c r="AI71" s="46" t="s">
        <v>120</v>
      </c>
      <c r="AJ71" s="46"/>
      <c r="AK71" s="46">
        <v>25</v>
      </c>
      <c r="AL71" s="46">
        <v>20</v>
      </c>
      <c r="AM71" s="46">
        <v>44</v>
      </c>
      <c r="AN71" s="46">
        <f>SUM(AK71:AM71)</f>
        <v>89</v>
      </c>
      <c r="AO71" s="107" t="s">
        <v>654</v>
      </c>
      <c r="AP71" s="46">
        <v>56</v>
      </c>
      <c r="AQ71" s="98"/>
      <c r="AR71" s="98">
        <f t="shared" si="0"/>
        <v>56</v>
      </c>
      <c r="AS71" s="98" t="s">
        <v>56</v>
      </c>
    </row>
    <row r="72" spans="1:52" s="109" customFormat="1" ht="129.94999999999999" customHeight="1" x14ac:dyDescent="0.25">
      <c r="A72" s="76"/>
      <c r="B72" s="38">
        <v>2</v>
      </c>
      <c r="C72" s="116" t="s">
        <v>52</v>
      </c>
      <c r="D72" s="116" t="s">
        <v>101</v>
      </c>
      <c r="E72" s="121">
        <v>36783</v>
      </c>
      <c r="F72" s="90" t="s">
        <v>4</v>
      </c>
      <c r="G72" s="36" t="s">
        <v>223</v>
      </c>
      <c r="H72" s="36" t="s">
        <v>502</v>
      </c>
      <c r="I72" s="90" t="s">
        <v>619</v>
      </c>
      <c r="J72" s="90">
        <v>278</v>
      </c>
      <c r="K72" s="36" t="s">
        <v>503</v>
      </c>
      <c r="L72" s="36" t="s">
        <v>15</v>
      </c>
      <c r="M72" s="36" t="s">
        <v>16</v>
      </c>
      <c r="N72" s="90" t="s">
        <v>511</v>
      </c>
      <c r="O72" s="118" t="s">
        <v>512</v>
      </c>
      <c r="P72" s="36" t="s">
        <v>51</v>
      </c>
      <c r="Q72" s="36" t="s">
        <v>513</v>
      </c>
      <c r="R72" s="94" t="s">
        <v>513</v>
      </c>
      <c r="S72" s="36" t="s">
        <v>20</v>
      </c>
      <c r="T72" s="36" t="s">
        <v>82</v>
      </c>
      <c r="U72" s="36" t="s">
        <v>31</v>
      </c>
      <c r="V72" s="90" t="s">
        <v>514</v>
      </c>
      <c r="W72" s="36" t="s">
        <v>28</v>
      </c>
      <c r="X72" s="46" t="s">
        <v>28</v>
      </c>
      <c r="Y72" s="59" t="s">
        <v>509</v>
      </c>
      <c r="Z72" s="57"/>
      <c r="AA72" s="57"/>
      <c r="AB72" s="61"/>
      <c r="AC72" s="59" t="s">
        <v>581</v>
      </c>
      <c r="AD72" s="57"/>
      <c r="AE72" s="46" t="s">
        <v>57</v>
      </c>
      <c r="AF72" s="46"/>
      <c r="AG72" s="67" t="s">
        <v>515</v>
      </c>
      <c r="AH72" s="57"/>
      <c r="AI72" s="46" t="s">
        <v>120</v>
      </c>
      <c r="AJ72" s="46"/>
      <c r="AK72" s="46">
        <v>27</v>
      </c>
      <c r="AL72" s="46">
        <v>21</v>
      </c>
      <c r="AM72" s="46">
        <v>41</v>
      </c>
      <c r="AN72" s="46">
        <f>SUM(AK72:AM72)</f>
        <v>89</v>
      </c>
      <c r="AO72" s="107" t="s">
        <v>654</v>
      </c>
      <c r="AP72" s="46">
        <v>56</v>
      </c>
      <c r="AQ72" s="98"/>
      <c r="AR72" s="98">
        <f t="shared" si="0"/>
        <v>56</v>
      </c>
      <c r="AS72" s="98"/>
      <c r="AT72" s="63"/>
      <c r="AU72" s="63"/>
      <c r="AV72" s="63"/>
      <c r="AW72" s="63"/>
      <c r="AX72" s="63"/>
      <c r="AY72" s="63"/>
      <c r="AZ72" s="63"/>
    </row>
    <row r="73" spans="1:52" s="103" customFormat="1" ht="34.5" hidden="1" customHeight="1" x14ac:dyDescent="0.25">
      <c r="A73" s="102"/>
      <c r="B73" s="137" t="s">
        <v>676</v>
      </c>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9"/>
      <c r="AT73" s="47"/>
      <c r="AU73" s="47"/>
      <c r="AV73" s="47"/>
      <c r="AW73" s="47"/>
      <c r="AX73" s="47"/>
      <c r="AY73" s="47"/>
      <c r="AZ73" s="47"/>
    </row>
    <row r="74" spans="1:52" s="9" customFormat="1" ht="105.75" hidden="1" customHeight="1" x14ac:dyDescent="0.25">
      <c r="A74" s="43"/>
      <c r="B74" s="38">
        <v>1</v>
      </c>
      <c r="C74" s="16" t="s">
        <v>554</v>
      </c>
      <c r="D74" s="11" t="s">
        <v>584</v>
      </c>
      <c r="E74" s="31">
        <v>36361</v>
      </c>
      <c r="F74" s="32" t="s">
        <v>4</v>
      </c>
      <c r="G74" s="14" t="s">
        <v>223</v>
      </c>
      <c r="H74" s="14" t="s">
        <v>555</v>
      </c>
      <c r="I74" s="15" t="s">
        <v>592</v>
      </c>
      <c r="J74" s="15">
        <v>255</v>
      </c>
      <c r="K74" s="14" t="s">
        <v>556</v>
      </c>
      <c r="L74" s="14" t="s">
        <v>15</v>
      </c>
      <c r="M74" s="14" t="s">
        <v>16</v>
      </c>
      <c r="N74" s="13" t="s">
        <v>557</v>
      </c>
      <c r="O74" s="13" t="s">
        <v>558</v>
      </c>
      <c r="P74" s="14" t="s">
        <v>559</v>
      </c>
      <c r="Q74" s="14" t="s">
        <v>560</v>
      </c>
      <c r="R74" s="39" t="s">
        <v>560</v>
      </c>
      <c r="S74" s="14" t="s">
        <v>20</v>
      </c>
      <c r="T74" s="14" t="s">
        <v>368</v>
      </c>
      <c r="U74" s="14" t="s">
        <v>31</v>
      </c>
      <c r="V74" s="13" t="s">
        <v>561</v>
      </c>
      <c r="W74" s="14" t="s">
        <v>440</v>
      </c>
      <c r="X74" s="14" t="s">
        <v>440</v>
      </c>
      <c r="Y74" s="30" t="s">
        <v>562</v>
      </c>
      <c r="Z74" s="35"/>
      <c r="AA74" s="35"/>
      <c r="AB74" s="41"/>
      <c r="AC74" s="13" t="s">
        <v>581</v>
      </c>
      <c r="AD74" s="24"/>
      <c r="AE74" s="32" t="s">
        <v>57</v>
      </c>
      <c r="AF74" s="32"/>
      <c r="AG74" s="33" t="s">
        <v>260</v>
      </c>
      <c r="AH74" s="24"/>
      <c r="AI74" s="14" t="s">
        <v>120</v>
      </c>
      <c r="AJ74" s="14"/>
      <c r="AK74" s="14">
        <v>24</v>
      </c>
      <c r="AL74" s="14">
        <v>27</v>
      </c>
      <c r="AM74" s="14">
        <v>37</v>
      </c>
      <c r="AN74" s="14" t="s">
        <v>24</v>
      </c>
      <c r="AO74" s="106" t="s">
        <v>654</v>
      </c>
      <c r="AP74" s="14"/>
      <c r="AQ74" s="32"/>
      <c r="AR74" s="32"/>
      <c r="AS74" s="52"/>
    </row>
    <row r="75" spans="1:52" s="3" customFormat="1" ht="99.75" hidden="1" customHeight="1" x14ac:dyDescent="0.25">
      <c r="A75" s="17"/>
      <c r="B75" s="38">
        <v>2</v>
      </c>
      <c r="C75" s="16" t="s">
        <v>386</v>
      </c>
      <c r="D75" s="16" t="s">
        <v>78</v>
      </c>
      <c r="E75" s="12">
        <v>36478</v>
      </c>
      <c r="F75" s="13" t="s">
        <v>4</v>
      </c>
      <c r="G75" s="14" t="s">
        <v>223</v>
      </c>
      <c r="H75" s="14" t="s">
        <v>555</v>
      </c>
      <c r="I75" s="15" t="s">
        <v>625</v>
      </c>
      <c r="J75" s="15">
        <v>282</v>
      </c>
      <c r="K75" s="14" t="s">
        <v>556</v>
      </c>
      <c r="L75" s="14" t="s">
        <v>15</v>
      </c>
      <c r="M75" s="14" t="s">
        <v>16</v>
      </c>
      <c r="N75" s="13" t="s">
        <v>563</v>
      </c>
      <c r="O75" s="29" t="s">
        <v>564</v>
      </c>
      <c r="P75" s="14" t="s">
        <v>25</v>
      </c>
      <c r="Q75" s="13" t="s">
        <v>565</v>
      </c>
      <c r="R75" s="95" t="s">
        <v>565</v>
      </c>
      <c r="S75" s="14" t="s">
        <v>20</v>
      </c>
      <c r="T75" s="13" t="s">
        <v>62</v>
      </c>
      <c r="U75" s="14" t="s">
        <v>31</v>
      </c>
      <c r="V75" s="13" t="s">
        <v>566</v>
      </c>
      <c r="W75" s="14" t="s">
        <v>567</v>
      </c>
      <c r="X75" s="14" t="s">
        <v>567</v>
      </c>
      <c r="Y75" s="20" t="s">
        <v>562</v>
      </c>
      <c r="Z75" s="11"/>
      <c r="AA75" s="11"/>
      <c r="AB75" s="39"/>
      <c r="AC75" s="13" t="s">
        <v>581</v>
      </c>
      <c r="AD75" s="16"/>
      <c r="AE75" s="14" t="s">
        <v>57</v>
      </c>
      <c r="AF75" s="14"/>
      <c r="AG75" s="33" t="s">
        <v>568</v>
      </c>
      <c r="AH75" s="27"/>
      <c r="AI75" s="14" t="s">
        <v>120</v>
      </c>
      <c r="AJ75" s="14"/>
      <c r="AK75" s="14">
        <v>27</v>
      </c>
      <c r="AL75" s="14">
        <v>23</v>
      </c>
      <c r="AM75" s="14">
        <v>46</v>
      </c>
      <c r="AN75" s="14" t="s">
        <v>24</v>
      </c>
      <c r="AO75" s="106" t="s">
        <v>654</v>
      </c>
      <c r="AP75" s="14">
        <v>68</v>
      </c>
      <c r="AQ75" s="32"/>
      <c r="AR75" s="32">
        <f t="shared" si="0"/>
        <v>68</v>
      </c>
      <c r="AS75" s="52"/>
      <c r="AT75" s="9"/>
      <c r="AU75" s="9"/>
      <c r="AV75" s="9"/>
      <c r="AW75" s="9"/>
      <c r="AX75" s="9"/>
      <c r="AY75" s="9"/>
      <c r="AZ75" s="9"/>
    </row>
    <row r="76" spans="1:52" s="3" customFormat="1" ht="93" hidden="1" customHeight="1" x14ac:dyDescent="0.25">
      <c r="A76" s="23"/>
      <c r="B76" s="38">
        <v>3</v>
      </c>
      <c r="C76" s="30" t="s">
        <v>569</v>
      </c>
      <c r="D76" s="30" t="s">
        <v>351</v>
      </c>
      <c r="E76" s="31">
        <v>36519</v>
      </c>
      <c r="F76" s="32" t="s">
        <v>30</v>
      </c>
      <c r="G76" s="14" t="s">
        <v>239</v>
      </c>
      <c r="H76" s="14" t="s">
        <v>555</v>
      </c>
      <c r="I76" s="15" t="s">
        <v>635</v>
      </c>
      <c r="J76" s="15">
        <v>291</v>
      </c>
      <c r="K76" s="14" t="s">
        <v>556</v>
      </c>
      <c r="L76" s="14" t="s">
        <v>15</v>
      </c>
      <c r="M76" s="14" t="s">
        <v>16</v>
      </c>
      <c r="N76" s="13" t="s">
        <v>570</v>
      </c>
      <c r="O76" s="13" t="s">
        <v>571</v>
      </c>
      <c r="P76" s="14" t="s">
        <v>25</v>
      </c>
      <c r="Q76" s="14" t="s">
        <v>572</v>
      </c>
      <c r="R76" s="39" t="s">
        <v>573</v>
      </c>
      <c r="S76" s="14" t="s">
        <v>20</v>
      </c>
      <c r="T76" s="14" t="s">
        <v>62</v>
      </c>
      <c r="U76" s="14" t="s">
        <v>31</v>
      </c>
      <c r="V76" s="13" t="s">
        <v>574</v>
      </c>
      <c r="W76" s="14" t="s">
        <v>17</v>
      </c>
      <c r="X76" s="14" t="s">
        <v>17</v>
      </c>
      <c r="Y76" s="30" t="s">
        <v>562</v>
      </c>
      <c r="Z76" s="34"/>
      <c r="AA76" s="34"/>
      <c r="AB76" s="42"/>
      <c r="AC76" s="13" t="s">
        <v>581</v>
      </c>
      <c r="AD76" s="34"/>
      <c r="AE76" s="32" t="s">
        <v>57</v>
      </c>
      <c r="AF76" s="32"/>
      <c r="AG76" s="33" t="s">
        <v>377</v>
      </c>
      <c r="AH76" s="34"/>
      <c r="AI76" s="14" t="s">
        <v>120</v>
      </c>
      <c r="AJ76" s="14"/>
      <c r="AK76" s="14">
        <v>26</v>
      </c>
      <c r="AL76" s="14">
        <v>30</v>
      </c>
      <c r="AM76" s="14">
        <v>47</v>
      </c>
      <c r="AN76" s="14" t="s">
        <v>24</v>
      </c>
      <c r="AO76" s="106" t="s">
        <v>654</v>
      </c>
      <c r="AP76" s="14">
        <v>69</v>
      </c>
      <c r="AQ76" s="32"/>
      <c r="AR76" s="32">
        <f t="shared" si="0"/>
        <v>69</v>
      </c>
      <c r="AS76" s="52"/>
      <c r="AT76" s="9"/>
      <c r="AU76" s="9"/>
      <c r="AV76" s="9"/>
      <c r="AW76" s="9"/>
      <c r="AX76" s="9"/>
      <c r="AY76" s="9"/>
      <c r="AZ76" s="9"/>
    </row>
    <row r="77" spans="1:52" s="86" customFormat="1" ht="111" hidden="1" customHeight="1" x14ac:dyDescent="0.25">
      <c r="A77" s="10"/>
      <c r="B77" s="98">
        <v>4</v>
      </c>
      <c r="C77" s="78" t="s">
        <v>575</v>
      </c>
      <c r="D77" s="78" t="s">
        <v>76</v>
      </c>
      <c r="E77" s="79">
        <v>36947</v>
      </c>
      <c r="F77" s="15" t="s">
        <v>30</v>
      </c>
      <c r="G77" s="8" t="s">
        <v>223</v>
      </c>
      <c r="H77" s="8" t="s">
        <v>555</v>
      </c>
      <c r="I77" s="15" t="s">
        <v>639</v>
      </c>
      <c r="J77" s="15">
        <v>295</v>
      </c>
      <c r="K77" s="8" t="s">
        <v>556</v>
      </c>
      <c r="L77" s="8" t="s">
        <v>15</v>
      </c>
      <c r="M77" s="8" t="s">
        <v>16</v>
      </c>
      <c r="N77" s="15" t="s">
        <v>576</v>
      </c>
      <c r="O77" s="80" t="s">
        <v>577</v>
      </c>
      <c r="P77" s="8" t="s">
        <v>25</v>
      </c>
      <c r="Q77" s="15" t="s">
        <v>578</v>
      </c>
      <c r="R77" s="96" t="s">
        <v>578</v>
      </c>
      <c r="S77" s="8" t="s">
        <v>20</v>
      </c>
      <c r="T77" s="15" t="s">
        <v>86</v>
      </c>
      <c r="U77" s="8" t="s">
        <v>31</v>
      </c>
      <c r="V77" s="15" t="s">
        <v>579</v>
      </c>
      <c r="W77" s="8" t="s">
        <v>580</v>
      </c>
      <c r="X77" s="8" t="s">
        <v>580</v>
      </c>
      <c r="Y77" s="81" t="s">
        <v>562</v>
      </c>
      <c r="Z77" s="82"/>
      <c r="AA77" s="82"/>
      <c r="AB77" s="83"/>
      <c r="AC77" s="15" t="s">
        <v>581</v>
      </c>
      <c r="AD77" s="78"/>
      <c r="AE77" s="8" t="s">
        <v>57</v>
      </c>
      <c r="AF77" s="8"/>
      <c r="AG77" s="84" t="s">
        <v>534</v>
      </c>
      <c r="AH77" s="85"/>
      <c r="AI77" s="8" t="s">
        <v>120</v>
      </c>
      <c r="AJ77" s="8"/>
      <c r="AK77" s="8">
        <v>27</v>
      </c>
      <c r="AL77" s="8">
        <v>25</v>
      </c>
      <c r="AM77" s="8">
        <v>41</v>
      </c>
      <c r="AN77" s="8" t="s">
        <v>24</v>
      </c>
      <c r="AO77" s="106" t="s">
        <v>654</v>
      </c>
      <c r="AP77" s="110">
        <v>71</v>
      </c>
      <c r="AQ77" s="52"/>
      <c r="AR77" s="52">
        <f t="shared" si="0"/>
        <v>71</v>
      </c>
      <c r="AS77" s="52" t="s">
        <v>103</v>
      </c>
      <c r="AT77" s="6"/>
      <c r="AU77" s="6"/>
      <c r="AV77" s="6"/>
      <c r="AW77" s="6"/>
      <c r="AX77" s="6"/>
      <c r="AY77" s="6"/>
      <c r="AZ77" s="6"/>
    </row>
    <row r="78" spans="1:52" s="5" customFormat="1" ht="33.75" hidden="1" customHeight="1" x14ac:dyDescent="0.2">
      <c r="A78" s="17"/>
      <c r="B78" s="137" t="s">
        <v>677</v>
      </c>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9"/>
      <c r="AT78" s="9"/>
      <c r="AU78" s="9"/>
      <c r="AV78" s="9"/>
      <c r="AW78" s="9"/>
      <c r="AX78" s="9"/>
      <c r="AY78" s="9"/>
      <c r="AZ78" s="9"/>
    </row>
    <row r="79" spans="1:52" s="63" customFormat="1" ht="108" hidden="1" customHeight="1" x14ac:dyDescent="0.25">
      <c r="A79" s="76"/>
      <c r="B79" s="98">
        <v>1</v>
      </c>
      <c r="C79" s="57" t="s">
        <v>516</v>
      </c>
      <c r="D79" s="57" t="s">
        <v>517</v>
      </c>
      <c r="E79" s="68">
        <v>37090</v>
      </c>
      <c r="F79" s="59" t="s">
        <v>4</v>
      </c>
      <c r="G79" s="46" t="s">
        <v>239</v>
      </c>
      <c r="H79" s="46" t="s">
        <v>518</v>
      </c>
      <c r="I79" s="59" t="s">
        <v>596</v>
      </c>
      <c r="J79" s="59">
        <v>259</v>
      </c>
      <c r="K79" s="46" t="s">
        <v>519</v>
      </c>
      <c r="L79" s="46" t="s">
        <v>15</v>
      </c>
      <c r="M79" s="46" t="s">
        <v>16</v>
      </c>
      <c r="N79" s="69" t="s">
        <v>520</v>
      </c>
      <c r="O79" s="60" t="s">
        <v>521</v>
      </c>
      <c r="P79" s="46" t="s">
        <v>25</v>
      </c>
      <c r="Q79" s="46" t="s">
        <v>522</v>
      </c>
      <c r="R79" s="83" t="s">
        <v>522</v>
      </c>
      <c r="S79" s="59" t="s">
        <v>20</v>
      </c>
      <c r="T79" s="59" t="s">
        <v>368</v>
      </c>
      <c r="U79" s="46" t="s">
        <v>31</v>
      </c>
      <c r="V79" s="59" t="s">
        <v>523</v>
      </c>
      <c r="W79" s="46" t="s">
        <v>370</v>
      </c>
      <c r="X79" s="46" t="s">
        <v>370</v>
      </c>
      <c r="Y79" s="65" t="s">
        <v>524</v>
      </c>
      <c r="Z79" s="46"/>
      <c r="AA79" s="46"/>
      <c r="AB79" s="61"/>
      <c r="AC79" s="59" t="s">
        <v>581</v>
      </c>
      <c r="AD79" s="57"/>
      <c r="AE79" s="46" t="s">
        <v>57</v>
      </c>
      <c r="AF79" s="46"/>
      <c r="AG79" s="67" t="s">
        <v>525</v>
      </c>
      <c r="AH79" s="70"/>
      <c r="AI79" s="46" t="s">
        <v>120</v>
      </c>
      <c r="AJ79" s="46"/>
      <c r="AK79" s="46">
        <v>24</v>
      </c>
      <c r="AL79" s="46">
        <v>23</v>
      </c>
      <c r="AM79" s="46">
        <v>43</v>
      </c>
      <c r="AN79" s="46" t="s">
        <v>24</v>
      </c>
      <c r="AO79" s="107" t="s">
        <v>654</v>
      </c>
      <c r="AP79" s="46">
        <v>70</v>
      </c>
      <c r="AQ79" s="98"/>
      <c r="AR79" s="98">
        <f t="shared" si="0"/>
        <v>70</v>
      </c>
      <c r="AS79" s="98" t="s">
        <v>103</v>
      </c>
    </row>
    <row r="80" spans="1:52" s="105" customFormat="1" ht="31.5" customHeight="1" x14ac:dyDescent="0.2">
      <c r="A80" s="104"/>
      <c r="B80" s="137" t="s">
        <v>687</v>
      </c>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9"/>
    </row>
    <row r="81" spans="1:52" s="9" customFormat="1" ht="86.25" hidden="1" customHeight="1" x14ac:dyDescent="0.2">
      <c r="A81" s="43"/>
      <c r="B81" s="38">
        <v>1</v>
      </c>
      <c r="C81" s="30" t="s">
        <v>71</v>
      </c>
      <c r="D81" s="30" t="s">
        <v>92</v>
      </c>
      <c r="E81" s="31">
        <v>36923</v>
      </c>
      <c r="F81" s="32" t="s">
        <v>30</v>
      </c>
      <c r="G81" s="14" t="s">
        <v>239</v>
      </c>
      <c r="H81" s="14" t="s">
        <v>526</v>
      </c>
      <c r="I81" s="15" t="s">
        <v>606</v>
      </c>
      <c r="J81" s="15">
        <v>266</v>
      </c>
      <c r="K81" s="14" t="s">
        <v>527</v>
      </c>
      <c r="L81" s="14" t="s">
        <v>15</v>
      </c>
      <c r="M81" s="14"/>
      <c r="N81" s="13" t="s">
        <v>528</v>
      </c>
      <c r="O81" s="13" t="s">
        <v>529</v>
      </c>
      <c r="P81" s="14" t="s">
        <v>25</v>
      </c>
      <c r="Q81" s="14" t="s">
        <v>530</v>
      </c>
      <c r="R81" s="39" t="s">
        <v>530</v>
      </c>
      <c r="S81" s="14" t="s">
        <v>20</v>
      </c>
      <c r="T81" s="14" t="s">
        <v>531</v>
      </c>
      <c r="U81" s="14" t="s">
        <v>31</v>
      </c>
      <c r="V81" s="14" t="s">
        <v>532</v>
      </c>
      <c r="W81" s="14" t="s">
        <v>28</v>
      </c>
      <c r="X81" s="14" t="s">
        <v>28</v>
      </c>
      <c r="Y81" s="30" t="s">
        <v>533</v>
      </c>
      <c r="Z81" s="30"/>
      <c r="AA81" s="30"/>
      <c r="AB81" s="42"/>
      <c r="AC81" s="13" t="s">
        <v>581</v>
      </c>
      <c r="AD81" s="30"/>
      <c r="AE81" s="32" t="s">
        <v>57</v>
      </c>
      <c r="AF81" s="32"/>
      <c r="AG81" s="33" t="s">
        <v>534</v>
      </c>
      <c r="AH81" s="30"/>
      <c r="AI81" s="14" t="s">
        <v>120</v>
      </c>
      <c r="AJ81" s="14"/>
      <c r="AK81" s="14">
        <v>26</v>
      </c>
      <c r="AL81" s="14">
        <v>30</v>
      </c>
      <c r="AM81" s="14">
        <v>34</v>
      </c>
      <c r="AN81" s="14" t="s">
        <v>24</v>
      </c>
      <c r="AO81" s="106" t="s">
        <v>654</v>
      </c>
      <c r="AP81" s="14">
        <v>57</v>
      </c>
      <c r="AQ81" s="32"/>
      <c r="AR81" s="32">
        <f t="shared" si="0"/>
        <v>57</v>
      </c>
      <c r="AS81" s="52"/>
    </row>
    <row r="82" spans="1:52" s="109" customFormat="1" ht="129.94999999999999" customHeight="1" x14ac:dyDescent="0.25">
      <c r="A82" s="76"/>
      <c r="B82" s="38">
        <v>1</v>
      </c>
      <c r="C82" s="116" t="s">
        <v>535</v>
      </c>
      <c r="D82" s="116" t="s">
        <v>96</v>
      </c>
      <c r="E82" s="117">
        <v>37168</v>
      </c>
      <c r="F82" s="90" t="s">
        <v>30</v>
      </c>
      <c r="G82" s="36" t="s">
        <v>223</v>
      </c>
      <c r="H82" s="36" t="s">
        <v>526</v>
      </c>
      <c r="I82" s="90" t="s">
        <v>626</v>
      </c>
      <c r="J82" s="90">
        <v>283</v>
      </c>
      <c r="K82" s="36" t="s">
        <v>527</v>
      </c>
      <c r="L82" s="36" t="s">
        <v>15</v>
      </c>
      <c r="M82" s="36" t="s">
        <v>16</v>
      </c>
      <c r="N82" s="90" t="s">
        <v>536</v>
      </c>
      <c r="O82" s="118" t="s">
        <v>537</v>
      </c>
      <c r="P82" s="36" t="s">
        <v>109</v>
      </c>
      <c r="Q82" s="90" t="s">
        <v>538</v>
      </c>
      <c r="R82" s="119" t="s">
        <v>539</v>
      </c>
      <c r="S82" s="36" t="s">
        <v>20</v>
      </c>
      <c r="T82" s="90" t="s">
        <v>62</v>
      </c>
      <c r="U82" s="36" t="s">
        <v>31</v>
      </c>
      <c r="V82" s="90" t="s">
        <v>540</v>
      </c>
      <c r="W82" s="36" t="s">
        <v>440</v>
      </c>
      <c r="X82" s="46" t="s">
        <v>440</v>
      </c>
      <c r="Y82" s="65" t="s">
        <v>533</v>
      </c>
      <c r="Z82" s="71"/>
      <c r="AA82" s="71"/>
      <c r="AB82" s="61"/>
      <c r="AC82" s="59" t="s">
        <v>581</v>
      </c>
      <c r="AD82" s="57"/>
      <c r="AE82" s="46" t="s">
        <v>57</v>
      </c>
      <c r="AF82" s="46"/>
      <c r="AG82" s="67" t="s">
        <v>362</v>
      </c>
      <c r="AH82" s="70"/>
      <c r="AI82" s="46" t="s">
        <v>120</v>
      </c>
      <c r="AJ82" s="46"/>
      <c r="AK82" s="46">
        <v>25</v>
      </c>
      <c r="AL82" s="46">
        <v>20</v>
      </c>
      <c r="AM82" s="46">
        <v>39</v>
      </c>
      <c r="AN82" s="46">
        <f>SUM(AK82:AM82)</f>
        <v>84</v>
      </c>
      <c r="AO82" s="107" t="s">
        <v>654</v>
      </c>
      <c r="AP82" s="46">
        <v>69</v>
      </c>
      <c r="AQ82" s="98"/>
      <c r="AR82" s="98">
        <f>AP82+AQ82</f>
        <v>69</v>
      </c>
      <c r="AS82" s="98"/>
      <c r="AT82" s="63"/>
      <c r="AU82" s="63"/>
      <c r="AV82" s="63"/>
      <c r="AW82" s="63"/>
      <c r="AX82" s="63"/>
      <c r="AY82" s="63"/>
      <c r="AZ82" s="63"/>
    </row>
    <row r="83" spans="1:52" s="109" customFormat="1" ht="129.94999999999999" customHeight="1" x14ac:dyDescent="0.25">
      <c r="A83" s="76"/>
      <c r="B83" s="38">
        <v>2</v>
      </c>
      <c r="C83" s="116" t="s">
        <v>541</v>
      </c>
      <c r="D83" s="116" t="s">
        <v>43</v>
      </c>
      <c r="E83" s="121">
        <v>36519</v>
      </c>
      <c r="F83" s="90" t="s">
        <v>30</v>
      </c>
      <c r="G83" s="36" t="s">
        <v>223</v>
      </c>
      <c r="H83" s="36" t="s">
        <v>526</v>
      </c>
      <c r="I83" s="90" t="s">
        <v>630</v>
      </c>
      <c r="J83" s="90">
        <v>287</v>
      </c>
      <c r="K83" s="36" t="s">
        <v>527</v>
      </c>
      <c r="L83" s="36" t="s">
        <v>15</v>
      </c>
      <c r="M83" s="36" t="s">
        <v>16</v>
      </c>
      <c r="N83" s="90" t="s">
        <v>542</v>
      </c>
      <c r="O83" s="118" t="s">
        <v>543</v>
      </c>
      <c r="P83" s="36" t="s">
        <v>25</v>
      </c>
      <c r="Q83" s="36" t="s">
        <v>544</v>
      </c>
      <c r="R83" s="94" t="s">
        <v>545</v>
      </c>
      <c r="S83" s="36" t="s">
        <v>20</v>
      </c>
      <c r="T83" s="36" t="s">
        <v>87</v>
      </c>
      <c r="U83" s="36" t="s">
        <v>31</v>
      </c>
      <c r="V83" s="90" t="s">
        <v>546</v>
      </c>
      <c r="W83" s="36" t="s">
        <v>17</v>
      </c>
      <c r="X83" s="46" t="s">
        <v>17</v>
      </c>
      <c r="Y83" s="65" t="s">
        <v>533</v>
      </c>
      <c r="Z83" s="57"/>
      <c r="AA83" s="57"/>
      <c r="AB83" s="61"/>
      <c r="AC83" s="59" t="s">
        <v>581</v>
      </c>
      <c r="AD83" s="57"/>
      <c r="AE83" s="46" t="s">
        <v>57</v>
      </c>
      <c r="AF83" s="46"/>
      <c r="AG83" s="67" t="s">
        <v>377</v>
      </c>
      <c r="AH83" s="57"/>
      <c r="AI83" s="46" t="s">
        <v>120</v>
      </c>
      <c r="AJ83" s="46"/>
      <c r="AK83" s="46">
        <v>28</v>
      </c>
      <c r="AL83" s="46">
        <v>29</v>
      </c>
      <c r="AM83" s="46">
        <v>46</v>
      </c>
      <c r="AN83" s="46">
        <f>SUM(AK83:AM83)</f>
        <v>103</v>
      </c>
      <c r="AO83" s="107" t="s">
        <v>654</v>
      </c>
      <c r="AP83" s="98">
        <v>69</v>
      </c>
      <c r="AQ83" s="98"/>
      <c r="AR83" s="98">
        <f>AP83+AQ83</f>
        <v>69</v>
      </c>
      <c r="AS83" s="98" t="s">
        <v>56</v>
      </c>
      <c r="AT83" s="63"/>
      <c r="AU83" s="63"/>
      <c r="AV83" s="63"/>
      <c r="AW83" s="63"/>
      <c r="AX83" s="63"/>
      <c r="AY83" s="63"/>
      <c r="AZ83" s="63"/>
    </row>
    <row r="84" spans="1:52" s="18" customFormat="1" ht="103.5" hidden="1" customHeight="1" x14ac:dyDescent="0.25">
      <c r="A84" s="17"/>
      <c r="B84" s="38">
        <v>4</v>
      </c>
      <c r="C84" s="16" t="s">
        <v>547</v>
      </c>
      <c r="D84" s="16" t="s">
        <v>548</v>
      </c>
      <c r="E84" s="31">
        <v>36223</v>
      </c>
      <c r="F84" s="32" t="s">
        <v>30</v>
      </c>
      <c r="G84" s="14" t="s">
        <v>223</v>
      </c>
      <c r="H84" s="14" t="s">
        <v>526</v>
      </c>
      <c r="I84" s="15" t="s">
        <v>631</v>
      </c>
      <c r="J84" s="15">
        <v>288</v>
      </c>
      <c r="K84" s="14" t="s">
        <v>527</v>
      </c>
      <c r="L84" s="14" t="s">
        <v>15</v>
      </c>
      <c r="M84" s="14" t="s">
        <v>16</v>
      </c>
      <c r="N84" s="13" t="s">
        <v>549</v>
      </c>
      <c r="O84" s="13" t="s">
        <v>550</v>
      </c>
      <c r="P84" s="14" t="s">
        <v>25</v>
      </c>
      <c r="Q84" s="14" t="s">
        <v>551</v>
      </c>
      <c r="R84" s="39" t="s">
        <v>551</v>
      </c>
      <c r="S84" s="14" t="s">
        <v>20</v>
      </c>
      <c r="T84" s="14" t="s">
        <v>62</v>
      </c>
      <c r="U84" s="14" t="s">
        <v>31</v>
      </c>
      <c r="V84" s="13" t="s">
        <v>552</v>
      </c>
      <c r="W84" s="14" t="s">
        <v>161</v>
      </c>
      <c r="X84" s="14" t="s">
        <v>161</v>
      </c>
      <c r="Y84" s="20" t="s">
        <v>533</v>
      </c>
      <c r="Z84" s="34"/>
      <c r="AA84" s="34"/>
      <c r="AB84" s="42"/>
      <c r="AC84" s="13" t="s">
        <v>581</v>
      </c>
      <c r="AD84" s="24"/>
      <c r="AE84" s="32" t="s">
        <v>57</v>
      </c>
      <c r="AF84" s="32"/>
      <c r="AG84" s="33" t="s">
        <v>553</v>
      </c>
      <c r="AH84" s="24"/>
      <c r="AI84" s="14" t="s">
        <v>120</v>
      </c>
      <c r="AJ84" s="14"/>
      <c r="AK84" s="14">
        <v>17</v>
      </c>
      <c r="AL84" s="14">
        <v>25</v>
      </c>
      <c r="AM84" s="14">
        <v>37</v>
      </c>
      <c r="AN84" s="14" t="s">
        <v>24</v>
      </c>
      <c r="AO84" s="106" t="s">
        <v>654</v>
      </c>
      <c r="AP84" s="38">
        <v>62</v>
      </c>
      <c r="AQ84" s="32"/>
      <c r="AR84" s="32">
        <f>AP84+AQ84</f>
        <v>62</v>
      </c>
      <c r="AS84" s="52"/>
      <c r="AT84" s="9"/>
      <c r="AU84" s="9"/>
      <c r="AV84" s="9"/>
      <c r="AW84" s="9"/>
      <c r="AX84" s="9"/>
      <c r="AY84" s="9"/>
      <c r="AZ84" s="9"/>
    </row>
  </sheetData>
  <mergeCells count="60">
    <mergeCell ref="B80:AS80"/>
    <mergeCell ref="B44:AS44"/>
    <mergeCell ref="B51:AS51"/>
    <mergeCell ref="B52:AS52"/>
    <mergeCell ref="B53:AS53"/>
    <mergeCell ref="B55:AS55"/>
    <mergeCell ref="B58:AS58"/>
    <mergeCell ref="B63:AS63"/>
    <mergeCell ref="B67:AS67"/>
    <mergeCell ref="B70:AS70"/>
    <mergeCell ref="B73:AS73"/>
    <mergeCell ref="B78:AS78"/>
    <mergeCell ref="B8:AS8"/>
    <mergeCell ref="B12:AS12"/>
    <mergeCell ref="B18:AS18"/>
    <mergeCell ref="B22:AS22"/>
    <mergeCell ref="B23:AS23"/>
    <mergeCell ref="B35:AS35"/>
    <mergeCell ref="AO2:AO3"/>
    <mergeCell ref="AP2:AP3"/>
    <mergeCell ref="AQ2:AQ3"/>
    <mergeCell ref="AR2:AR3"/>
    <mergeCell ref="AS2:AS3"/>
    <mergeCell ref="B5:AS5"/>
    <mergeCell ref="AN2:AN3"/>
    <mergeCell ref="AD2:AD3"/>
    <mergeCell ref="AE2:AE3"/>
    <mergeCell ref="AI2:AI3"/>
    <mergeCell ref="AJ2:AJ3"/>
    <mergeCell ref="AK2:AM2"/>
    <mergeCell ref="X2:X3"/>
    <mergeCell ref="Y2:Y3"/>
    <mergeCell ref="Z2:Z3"/>
    <mergeCell ref="O2:O3"/>
    <mergeCell ref="P2:P3"/>
    <mergeCell ref="AA2:AA3"/>
    <mergeCell ref="AB2:AB3"/>
    <mergeCell ref="AC2:AC3"/>
    <mergeCell ref="R2:R3"/>
    <mergeCell ref="S2:S3"/>
    <mergeCell ref="T2:T3"/>
    <mergeCell ref="U2:U3"/>
    <mergeCell ref="V2:V3"/>
    <mergeCell ref="W2:W3"/>
    <mergeCell ref="B1:AS1"/>
    <mergeCell ref="A2:A3"/>
    <mergeCell ref="B2:B3"/>
    <mergeCell ref="C2:C3"/>
    <mergeCell ref="D2:D3"/>
    <mergeCell ref="E2:E3"/>
    <mergeCell ref="Q2:Q3"/>
    <mergeCell ref="F2:F3"/>
    <mergeCell ref="G2:G3"/>
    <mergeCell ref="H2:H3"/>
    <mergeCell ref="I2:I3"/>
    <mergeCell ref="J2:J3"/>
    <mergeCell ref="K2:K3"/>
    <mergeCell ref="L2:L3"/>
    <mergeCell ref="M2:M3"/>
    <mergeCell ref="N2:N3"/>
  </mergeCells>
  <printOptions horizontalCentered="1"/>
  <pageMargins left="0" right="0" top="0" bottom="0" header="0" footer="0"/>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lên điểm</vt:lpstr>
      <vt:lpstr>Sheet2</vt:lpstr>
      <vt:lpstr>Xin ý kiến</vt:lpstr>
      <vt:lpstr>Sheet1</vt:lpstr>
      <vt:lpstr>'lên điểm'!Print_Titles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2024-07-05T04:21:39Z</cp:lastPrinted>
  <dcterms:created xsi:type="dcterms:W3CDTF">2018-03-28T20:48:44Z</dcterms:created>
  <dcterms:modified xsi:type="dcterms:W3CDTF">2024-07-05T04:22:02Z</dcterms:modified>
</cp:coreProperties>
</file>