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85" firstSheet="3" activeTab="3"/>
  </bookViews>
  <sheets>
    <sheet name="XXXX" sheetId="1" state="veryHidden" r:id="rId1"/>
    <sheet name="foxz" sheetId="2" state="hidden" r:id="rId2"/>
    <sheet name="foxz_2" sheetId="3" state="veryHidden" r:id="rId3"/>
    <sheet name="Chỉ tiêu THI" sheetId="4" r:id="rId4"/>
  </sheets>
  <definedNames>
    <definedName name="_xlnm._FilterDatabase" localSheetId="3" hidden="1">'Chỉ tiêu THI'!$A$5:$G$150</definedName>
    <definedName name="_xlnm.Print_Titles" localSheetId="3">'Chỉ tiêu THI'!$4:$6</definedName>
  </definedNames>
  <calcPr fullCalcOnLoad="1"/>
</workbook>
</file>

<file path=xl/sharedStrings.xml><?xml version="1.0" encoding="utf-8"?>
<sst xmlns="http://schemas.openxmlformats.org/spreadsheetml/2006/main" count="495" uniqueCount="281">
  <si>
    <t>STT</t>
  </si>
  <si>
    <t>Tên đơn vị</t>
  </si>
  <si>
    <t>Ghi chú</t>
  </si>
  <si>
    <t>Vị trí việc làm theo đề án được phê duyệt</t>
  </si>
  <si>
    <t>Ngành hoặc chuyên ngành đào tạo phù hợp với ngành, lĩnh vực công tác</t>
  </si>
  <si>
    <t>Sở Khoa học và Công nghệ</t>
  </si>
  <si>
    <t>Phòng Quản lý Chuyên ngành</t>
  </si>
  <si>
    <t>Công nghệ thông tin</t>
  </si>
  <si>
    <t>Luật</t>
  </si>
  <si>
    <t>Sở Ngoại vụ</t>
  </si>
  <si>
    <t>Kế toán</t>
  </si>
  <si>
    <t>Văn phòng</t>
  </si>
  <si>
    <t>Văn phòng HĐND và UBND huyện</t>
  </si>
  <si>
    <t>Hành chính tổng hợp</t>
  </si>
  <si>
    <t>Phòng Tài nguyên và Môi trường</t>
  </si>
  <si>
    <t>Quản lý đất đai</t>
  </si>
  <si>
    <t>Phòng Kinh tế và Hạ tầng</t>
  </si>
  <si>
    <t>Quản lý giao thông vận tải</t>
  </si>
  <si>
    <t>Quản lý đô thị, Xây dựng, Quy hoạch xây dựng, kiến trúc, Kinh tế giao thông vận tải</t>
  </si>
  <si>
    <t>Phòng Tài chính - Kế hoạch</t>
  </si>
  <si>
    <t>Kế toán, Tài chính - Ngân hàng</t>
  </si>
  <si>
    <t>Quản lý xây dựng</t>
  </si>
  <si>
    <t>UBND huyện Dương Minh Châu</t>
  </si>
  <si>
    <t>Phòng Nội vụ</t>
  </si>
  <si>
    <t>Phòng Quản lý đô thị</t>
  </si>
  <si>
    <t>Sở Xây dựng</t>
  </si>
  <si>
    <t>Phòng Quy hoạch và Phát triển đô thị</t>
  </si>
  <si>
    <t>Kiến trúc, quy hoạch</t>
  </si>
  <si>
    <t>Thanh tra tỉnh</t>
  </si>
  <si>
    <t>Phòng Thanh tra về phòng, chống tham nhũng, giám sát, kiểm tra và xử lý sau thanh tra (Phòng Nghiệp vụ 3)</t>
  </si>
  <si>
    <t>Thanh tra phòng, chống tham nhũng</t>
  </si>
  <si>
    <t>CẤP HUYỆN</t>
  </si>
  <si>
    <t>UBND huyện Bến Cầu</t>
  </si>
  <si>
    <t>CẤP TỈNH</t>
  </si>
  <si>
    <t>Phòng Quản lý Tài nguyên và Môi trường</t>
  </si>
  <si>
    <t>Văn phòng Sở</t>
  </si>
  <si>
    <t>Quản lý nhân sự và đội ngũ</t>
  </si>
  <si>
    <t>Hành chính; Luật; Quản lý công</t>
  </si>
  <si>
    <t>Chi cục Thủy lợi</t>
  </si>
  <si>
    <t xml:space="preserve">Phòng Kế hoạch, Kỹ thuật </t>
  </si>
  <si>
    <t>Quản lý công trình thủy lợi và nước sạch nông thôn</t>
  </si>
  <si>
    <t>Kỹ thuật xây dựng công trình thuỷ; Kỹ thuật tài nguyên nước; Kỹ thuật cấp thoát nước; Kỹ thuật xây dựng; Kỹ thuật cơ sở hạ tầng; Công nghệ kỹ thuật môi trường; Kỹ thuật môi trường</t>
  </si>
  <si>
    <t xml:space="preserve">Phòng Hành chính, Tổng hợp </t>
  </si>
  <si>
    <t>Kỹ thuật xây dựng công trình thuỷ; Kỹ thuật tài nguyên nước; công trình thủy lợi; thủy văn học</t>
  </si>
  <si>
    <t>Chi cục Kiểm lâm</t>
  </si>
  <si>
    <t>Hạt Kiểm lâm huyện Tân Biên</t>
  </si>
  <si>
    <t>Kiểm lâm</t>
  </si>
  <si>
    <t>Lâm nghiệp; Lâm học; Lâm nghiệp đô thị; Quản lý tài nguyên rừng; Nông lâm kết hợp</t>
  </si>
  <si>
    <t>Hạt Kiểm lâm huyện Tân Châu</t>
  </si>
  <si>
    <t>Hạt Kiểm lâm liên huyện Châu Thành - Bến Cầu</t>
  </si>
  <si>
    <t>Đội Kiểm lâm cơ động và Phòng cháy, chữa cháy rừng</t>
  </si>
  <si>
    <t>Phòng Quản lý, Bảo vệ và Phát triển rừng</t>
  </si>
  <si>
    <t>Quản lý, bảo vệ rừng và bảo tồn thiên nhiên</t>
  </si>
  <si>
    <t>Phòng Tài chính hành chính sự nghiệp</t>
  </si>
  <si>
    <t>Quản lý Tài chính hành chính sự nghiệp</t>
  </si>
  <si>
    <t>Kinh tế, tài chính.</t>
  </si>
  <si>
    <t>Sở Tài chính</t>
  </si>
  <si>
    <t>UBND thành phố Tây Ninh</t>
  </si>
  <si>
    <t>UBND thị xã 
Hòa Thành</t>
  </si>
  <si>
    <t>UBND huyện Tân Biên</t>
  </si>
  <si>
    <t>Phòng Lao động - Thương binh và Xã hội</t>
  </si>
  <si>
    <t>Văn thư</t>
  </si>
  <si>
    <t>Quản lý tài chính - ngân sách</t>
  </si>
  <si>
    <t>Phòng Nông nghiệp và Phát triển nông thôn</t>
  </si>
  <si>
    <t>Quản lý về lâm nghiệp</t>
  </si>
  <si>
    <t>Văn thư-Lưu trữ</t>
  </si>
  <si>
    <t>Văn thư lưu trữ hoặc Luật hoặc Hành chính</t>
  </si>
  <si>
    <t>Thanh tra</t>
  </si>
  <si>
    <t>Phòng Quản lý đất đai</t>
  </si>
  <si>
    <t>Thẩm định giá đất</t>
  </si>
  <si>
    <t>Định giá hoặc Bất động sản</t>
  </si>
  <si>
    <t>Quản lý đăng ký đất đai</t>
  </si>
  <si>
    <t>Sở Tư pháp</t>
  </si>
  <si>
    <t>Sở Tài nguyên và Môi trường</t>
  </si>
  <si>
    <t xml:space="preserve">Văn thư </t>
  </si>
  <si>
    <t>Văn thư - Lưu trữ</t>
  </si>
  <si>
    <t>Phòng Xây dựng và Phổ biến pháp luật</t>
  </si>
  <si>
    <t>Thanh tra Sở</t>
  </si>
  <si>
    <t>Phòng Lao động - Thương binh và Xã hội huyện</t>
  </si>
  <si>
    <t>Tài chính, Kế toán</t>
  </si>
  <si>
    <t>Phòng Nội vụ huyện</t>
  </si>
  <si>
    <t xml:space="preserve">Quản lý tổ chức-biên chế và hội </t>
  </si>
  <si>
    <t>Quản lý nhà nước, Quản trị nguồn nhân lực, Khoa học xã hội và nhân văn</t>
  </si>
  <si>
    <t>Thanh tra huyện</t>
  </si>
  <si>
    <t>Kinh tế Nông nghiệp</t>
  </si>
  <si>
    <t>UBND huyện Châu Thành</t>
  </si>
  <si>
    <t>Phòng Hành chính - Tổ chức</t>
  </si>
  <si>
    <t>Hành chính một cửa</t>
  </si>
  <si>
    <t>Luật Kinh tế</t>
  </si>
  <si>
    <t>Phòng Quản trị - Tài vụ</t>
  </si>
  <si>
    <t>Quản trị công sở</t>
  </si>
  <si>
    <t>Phòng Tổng hợp</t>
  </si>
  <si>
    <t>Tổng hợp chung</t>
  </si>
  <si>
    <t>Văn phòng UBND tỉnh</t>
  </si>
  <si>
    <t>Phòng Kỹ thuật an toàn - Môi trường</t>
  </si>
  <si>
    <t xml:space="preserve">Phòng Quản lý Công nghiệp Năng lượng </t>
  </si>
  <si>
    <t>Sở Công Thương</t>
  </si>
  <si>
    <t>Khối Văn phòng Sở</t>
  </si>
  <si>
    <t>Văn thư, lưu trữ</t>
  </si>
  <si>
    <t>Văn thư, lưu trữ; Quản trị văn phòng; Quản trị nhân sự</t>
  </si>
  <si>
    <t>Kỹ thuật Xây dựng Cầu - đường bộ</t>
  </si>
  <si>
    <t>Phòng Quản lý vận tải -Phương tiện và người lái</t>
  </si>
  <si>
    <t>Quản lý vận tải</t>
  </si>
  <si>
    <t>Phòng Kế hoạch-Tài chính-Quản lý hạ tầng giao thông</t>
  </si>
  <si>
    <t>Quản lý hạ tầng giao thông</t>
  </si>
  <si>
    <t>Thanh tra Giao thông vận tải</t>
  </si>
  <si>
    <t>Sở Giao thông vận tải</t>
  </si>
  <si>
    <t>Theo dõi bình đẳng giới và giảm nghèo bền vững</t>
  </si>
  <si>
    <t>UBND huyện Gò Dầu</t>
  </si>
  <si>
    <t>Sở Nông nghiệp và Phát triển nông thôn</t>
  </si>
  <si>
    <t>Ban Quản lý Khu  kinh tế</t>
  </si>
  <si>
    <t xml:space="preserve">UBND thị xã Trảng Bàng </t>
  </si>
  <si>
    <t xml:space="preserve">Phòng Tài chính - Kế hoạch </t>
  </si>
  <si>
    <t xml:space="preserve">Quản lý 
kế hoạch và đầu tư
</t>
  </si>
  <si>
    <t>Tài chính, Kinh tế, Kế toán, Kiểm toán</t>
  </si>
  <si>
    <t>Văn phòng HĐND và UBND thị xã</t>
  </si>
  <si>
    <t>Hành chính tổng hợp</t>
  </si>
  <si>
    <t>Công nghệ thông tin</t>
  </si>
  <si>
    <t xml:space="preserve">Quản lý nghiệp vụ y </t>
  </si>
  <si>
    <t xml:space="preserve"> Công nghệ thông tin -  Khoa học 
máy tính</t>
  </si>
  <si>
    <t>Quản trị văn phòng, Quản lý nhà nước, Văn thư-Lưu trữ</t>
  </si>
  <si>
    <t>Kỹ thuật xây dựng, Kỹ thuật xây dựng công trình giao thông, Quản lý xây dựng, kỹ thuật cơ sở hạ tầng, xây dựng dân dụng</t>
  </si>
  <si>
    <t xml:space="preserve"> Công việc có tính chất nguy hiểm (thường xuyên theo dõi, truy mật, truy bắt lâm tặc); phải sử dụng vũ khí (súng, công cụ, dụng cụ hỗ trợ); địa bàn công tác khó khăn, vất vả, hiểm trở, đòi hỏi thể lực cao (thường xuyên đi kiểm tra, khảo sát diện tích rừng; tham gia chữa cháy rừng, nhất là vào mùa khô); thời gian công tác tại vùng sâu, vùng xa nơi có rừng có khi kéo dài nhiều ngày, phải định kỳ chuyển đổi công tác.</t>
  </si>
  <si>
    <t>Bác sĩ, dược sĩ</t>
  </si>
  <si>
    <t>TỔNG</t>
  </si>
  <si>
    <t>UBND huyện Tân Châu</t>
  </si>
  <si>
    <t xml:space="preserve"> Quản lý xây dựng</t>
  </si>
  <si>
    <t>Xây dựng dân dụng; Quy hoạch; Kiến trúc; Quản lý dự án.</t>
  </si>
  <si>
    <t xml:space="preserve">Quản lý giao thông vận tải </t>
  </si>
  <si>
    <t>Xây dựng; Giao thông; Cầu đường; Quản lý dự án.</t>
  </si>
  <si>
    <t>Quản lý lâm nghiệp kiêm Quản lý thủy lợi (đê điều, phòng chống lụt bão)</t>
  </si>
  <si>
    <t xml:space="preserve">Văn phòng 
HĐND-UBND </t>
  </si>
  <si>
    <t>Đại học ngành Luật và Đại học Hành chính thì phải có chứng chỉ nghiệp vụ văn thư do cơ sở có thẩm quyền cấp</t>
  </si>
  <si>
    <t>Quản lý văn thư - lưu trữ</t>
  </si>
  <si>
    <t>Hành chính; Luật; Quản lý đất đai; Kinh tế; Tài chính; Xây dựng.</t>
  </si>
  <si>
    <t>Đại học ngành Quản trị văn phòng; Đại học Quản trị nhân sự thì phải có chứng chỉ nghiệp vụ văn thư do cơ sở có thẩm quyền cấp</t>
  </si>
  <si>
    <t>Đại học ngành Quản trị văn phòng; Đại học Quản lý nhà nước thì phải có chứng chỉ nghiệp vụ văn thư do cơ sở có thẩm quyền cấp</t>
  </si>
  <si>
    <t xml:space="preserve"> Quản lý hạ tầng và phát triển đô thị</t>
  </si>
  <si>
    <t>Luật, Hành chính, Quản trị nhân sự</t>
  </si>
  <si>
    <t>Ngạch</t>
  </si>
  <si>
    <t>01.003</t>
  </si>
  <si>
    <t xml:space="preserve"> Kỹ thuật trắc địa bản đồ</t>
  </si>
  <si>
    <t>Kinh tế Nông nghiệp; Nông học; Khuyến nông; Trồng trọt; Bảo vệ thực vật; Phát triển nông thôn; Bảo quản và chế biến nông sản thực phẩm; Công nghệ thực phẩm; Lâm nghiệp; Thủy lợi; Cấp thoát nước; Tài nguyên và Môi trường</t>
  </si>
  <si>
    <t>Quản lý kế hoạch và đầu tư</t>
  </si>
  <si>
    <t>Luật học</t>
  </si>
  <si>
    <t xml:space="preserve">Kinh tế Luật; Luật </t>
  </si>
  <si>
    <t>Văn thư - Lưu trữ; Luật</t>
  </si>
  <si>
    <t>Phòng Nông nghiệp và phát triển nông thôn</t>
  </si>
  <si>
    <t>Phòng Tư pháp</t>
  </si>
  <si>
    <t>Quản lý về trồng trọt (bảo vệ thực vật)</t>
  </si>
  <si>
    <t>Trợ giúp pháp lý và hòa giải cơ sở</t>
  </si>
  <si>
    <t>Quản lý kiến trúc - quy hoạch</t>
  </si>
  <si>
    <t>Văn thư - Lưu trữ; Lưu trữ học; Lưu trữ và Quản trị văn phòng</t>
  </si>
  <si>
    <t xml:space="preserve"> Quản lý đất đai; Kỹ thuật trắc địa bản đồ</t>
  </si>
  <si>
    <t>Công tác xã hội, Luật, Hành chính, Xã hội học</t>
  </si>
  <si>
    <t>Kinh tế Nông nghiệp, nông học, khuyến nông, trồng trọt, bảo vệ thực vật, phát triển nông thôn, lâm nghiệp</t>
  </si>
  <si>
    <t>Quản lý thị trường khoa học công nghệ</t>
  </si>
  <si>
    <t>Kiểm tra, thẩm định văn bản</t>
  </si>
  <si>
    <t xml:space="preserve">Quản lý xử lý vi phạm hành chính </t>
  </si>
  <si>
    <t>Quản lý Kỹ thuật an toàn và Môi trường</t>
  </si>
  <si>
    <t>Tổ chức nhân sự</t>
  </si>
  <si>
    <t xml:space="preserve">Quản lý tài nguyên và môi trường </t>
  </si>
  <si>
    <t>Khoa học môi trường, Kỹ thuật môi trường, Quản lý tài nguyên và môi trường; Công nghệ môi trường</t>
  </si>
  <si>
    <t>Trường hợp có bằng tốt nghiệp đại học chuyên ngành Luật phải có chứng chỉ bồi dưỡng nghiệp vụ văn thư -lưu trữ do cơ sở đào tạo có thẩm quyền cấp</t>
  </si>
  <si>
    <t>Hành chính, Hành chính công, Quản lý nhà nước</t>
  </si>
  <si>
    <t>Phòng Lãnh sự - Hợp tác Quốc tế</t>
  </si>
  <si>
    <t>Quản lý Hội nghị, hội thảo có yếu tố nước ngoài (kiêm công tác phi chính phủ nước ngoài)</t>
  </si>
  <si>
    <t>06.031</t>
  </si>
  <si>
    <t>10.226</t>
  </si>
  <si>
    <t>02.007</t>
  </si>
  <si>
    <t>Quản lý đê điều và phòng, chống lụt bão</t>
  </si>
  <si>
    <t>Kỹ thuật hóa học, công nghệ hóa học, quản lý tài nguyên môi trường, Kỹ thuật môi trường</t>
  </si>
  <si>
    <t>Quản lý Tài chính - Kế toán</t>
  </si>
  <si>
    <t>Tài chính kế toán, Kế toán - Kiểm toán</t>
  </si>
  <si>
    <t>Quản lý an toàn thực phẩm trong kinh doanh</t>
  </si>
  <si>
    <t>Công nghệ thực phẩm, công nghệ sinh học, Hóa học, hóa sinh</t>
  </si>
  <si>
    <t>Phòng Quản lý Thương mại</t>
  </si>
  <si>
    <t>Xây dựng, Thuế, Tài chính, Ngân hàng, Kiểm toán</t>
  </si>
  <si>
    <t>Quản lý Kế hoạch và đầu tư</t>
  </si>
  <si>
    <t>Kiểm soát văn bản</t>
  </si>
  <si>
    <t>Quản lý Giao thông vận tải</t>
  </si>
  <si>
    <t>Cải cách hành chính</t>
  </si>
  <si>
    <t>Công nghệ tthông tin, Luật, Hành chính</t>
  </si>
  <si>
    <t>Chuyên trách giúp 
Hội đồng nhân dân</t>
  </si>
  <si>
    <t>Hành chính, Kinh tế, Tài chính</t>
  </si>
  <si>
    <t xml:space="preserve">Văn phòng Hội đồng nhân dân và Ủy ban nhân dân </t>
  </si>
  <si>
    <t>Kỹ sư xây dựng, giao thông, 
Cầu đường, kiến trúc, quy hoạch</t>
  </si>
  <si>
    <t>Phòng Tài chính – Kế hoạch</t>
  </si>
  <si>
    <t>Phòng Giáo dục và Đào tạo</t>
  </si>
  <si>
    <t>Đại học Sư phạm, Quản lý giáo dục, 
Tài chính - Kế toán, Luật, Hành chính</t>
  </si>
  <si>
    <t>Tài chính, 
Kế toán, Kiểm toán</t>
  </si>
  <si>
    <t>Quản lý kế hoạch và cơ sở vật chất giáo dục</t>
  </si>
  <si>
    <t>Phòng Kinh tế</t>
  </si>
  <si>
    <t>Quản lý về nông nghiệp và lâm nghiệp</t>
  </si>
  <si>
    <t>Kinh tế Nông nghiệp; Nông học; Bảo vệ thực vật; Phát triển nông thôn; Bảo quản và chế biến nông sản thực phẩm; Lâm nghiệp</t>
  </si>
  <si>
    <t xml:space="preserve">Phòng Tài nguyên và Môi trường </t>
  </si>
  <si>
    <t>Quản lý đất đai, kỹ thuật địa chất, kỹ thuật trắc địa bản đồ hoặc các ngành khác có liên quan đến đất đai.</t>
  </si>
  <si>
    <t>Tài chính - ngân sách</t>
  </si>
  <si>
    <t>Quản lý chính quyền địa phương và công tác thanh niên</t>
  </si>
  <si>
    <t xml:space="preserve"> Hành chính, Luật, Quản trị nguồn nhân lực, Tổ chức nhân sự, xây dựng Đảng – chính quyền.</t>
  </si>
  <si>
    <t>Hành chính, Chính sách công, Luật; Công tác xã hội, quản trị nhân lực, lao động – xã hội – tiền lương, khoa học xã hội và nhân văn, quản trị học</t>
  </si>
  <si>
    <t>Tài chính, kế toán, kinh tế, quản trị kinh doanh, kiểm toán, tài chính tiền tệ, quản lý ngân sách, quản lý công, kế toán tài chính, thẩm định giá</t>
  </si>
  <si>
    <t>Hành chính - Tổng hợp</t>
  </si>
  <si>
    <t>Quản lý đất đai; Xây dựng</t>
  </si>
  <si>
    <t>Xây dựng dân dụng; Quy hoạch; Kiến trúc.</t>
  </si>
  <si>
    <t xml:space="preserve"> Xây dựng cầu đường; giao thông</t>
  </si>
  <si>
    <t>Phòng Nông nghiệp và Phát triển Nông thôn</t>
  </si>
  <si>
    <t>Phòng Tư  pháp</t>
  </si>
  <si>
    <t>Hành chính tư pháp</t>
  </si>
  <si>
    <t>Quản lý tài nguyên rừng; Lâm sinh; Nông lâm kết hợp</t>
  </si>
  <si>
    <t>Phòng Quản lý xây dựng</t>
  </si>
  <si>
    <t>Kiến trúc, kỹ sư xây dựng, dân dụng, công nghiệp, giao thông, hạ tầng</t>
  </si>
  <si>
    <t>Quản lý hoạt động xây dựng</t>
  </si>
  <si>
    <t>Phòng Quản lý nhà và Vật liệu xây dựng</t>
  </si>
  <si>
    <t>Quản lý kinh tế xây dựng</t>
  </si>
  <si>
    <t>Quản lý nhà và thị trường bất động sản</t>
  </si>
  <si>
    <t>Phòng Bảo vệ môi trường</t>
  </si>
  <si>
    <t>Môi trường, Quản lý tài nguyên và môi trường</t>
  </si>
  <si>
    <t>Quản lý đa dạng sinh học, theo dõi ứng phó biến đổi khí hậu</t>
  </si>
  <si>
    <t>Quản lý về công nghiệp</t>
  </si>
  <si>
    <t>Công nghệ phần mềm, hệ thống thông tin, mạng máy tính và truyền thông dữ liệu</t>
  </si>
  <si>
    <t>Phổ biến giáo dục pháp luật</t>
  </si>
  <si>
    <t>Phòng Hành chính tư pháp và Bổ trợ tư pháp</t>
  </si>
  <si>
    <t>Luật (Chuyên ngành Thanh tra); Kinh tế vận tải; Kỹ thuật Xây dựng Cầu - đường bộ</t>
  </si>
  <si>
    <t>Phương tiện 
người lái</t>
  </si>
  <si>
    <t>Quản lý chất lượng công trình giao thông</t>
  </si>
  <si>
    <t>Tổ chức nhân sự; Quản trị nhân lực; Quản trị văn phòng; Luật</t>
  </si>
  <si>
    <t>Kỹ thuật xây dựng; 
Kỹ thuật xây dựng công trình giao thông; Kỹ thuật Giao thông đường bộ</t>
  </si>
  <si>
    <t>Phòng Quản lý Đầu tư</t>
  </si>
  <si>
    <t>Quản lý Đầu tư</t>
  </si>
  <si>
    <t>Quản trị kinh doanh</t>
  </si>
  <si>
    <t>Kinh tế; Quản trị kinh doanh; Tài chính công; Kinh tế đối ngoại</t>
  </si>
  <si>
    <t>Sở Y tế</t>
  </si>
  <si>
    <t>Quản lý nhà nước, Quản trị văn phòng; Văn thư - lưu trữ; Quản trị nhân lực</t>
  </si>
  <si>
    <t>Phòng Quản lý Khoa học</t>
  </si>
  <si>
    <t>Quản lý khoa học</t>
  </si>
  <si>
    <t>Khoa học cây trồng</t>
  </si>
  <si>
    <t>Phòng Kế hoạch, Tài chính thuộc Sở</t>
  </si>
  <si>
    <t>Quản lý quy hoạch - kế hoạch</t>
  </si>
  <si>
    <t>Kinh tế nông lâm; Kinh tế tài nguyên môi trường; Nông học; Bảo vệ thực vật</t>
  </si>
  <si>
    <t>Chi cục Chăn nuôi và Thú y</t>
  </si>
  <si>
    <t>Phòng Chăn nuôi và Thú y</t>
  </si>
  <si>
    <t>Quản lý giống và kỹ thuật chăn nuôi</t>
  </si>
  <si>
    <t>Thú y; Chăn nuôi</t>
  </si>
  <si>
    <t>Công nghệ kỹ thuật, Cơ khí, Kỹ thuật, Quản lý công nghiệp, Quản trị kinh doanh, Kinh tế</t>
  </si>
  <si>
    <t>Ngành Kinh tế quốc tế (chuyên ngành Kinh tế đối ngoại chất lượng cao)</t>
  </si>
  <si>
    <r>
      <rPr>
        <sz val="14"/>
        <color indexed="8"/>
        <rFont val="Times New Roman"/>
        <family val="1"/>
      </rPr>
      <t>Tin học, Công nghệ thông tin, 
Quản trị văn phòng</t>
    </r>
    <r>
      <rPr>
        <sz val="14"/>
        <color indexed="8"/>
        <rFont val="Times New Roman"/>
        <family val="1"/>
      </rPr>
      <t>, Điện tử viễn thông</t>
    </r>
  </si>
  <si>
    <t>Sở Nội vụ</t>
  </si>
  <si>
    <t>Phòng Xây dựng chính quyền và Cải cách hành chính</t>
  </si>
  <si>
    <t>Phòng Tổ chức - Biên chế</t>
  </si>
  <si>
    <t>Ban Tôn giáo</t>
  </si>
  <si>
    <t>Công tác Xây dựng chính quyền</t>
  </si>
  <si>
    <t>Công tác Cải cách hành chính</t>
  </si>
  <si>
    <t>Quản lý tổ chức bộ máy</t>
  </si>
  <si>
    <t>Quản lý biên chế</t>
  </si>
  <si>
    <t>QLNN về Tín ngưỡng, Tôn giáo</t>
  </si>
  <si>
    <t xml:space="preserve"> Luật học, Chính sách công, Quản lý công, Quản lý nhà nước</t>
  </si>
  <si>
    <t>Luật học, Chính sách công, Quản lý công, Quản lý nhà nước</t>
  </si>
  <si>
    <t>Tôn giáo học, Xã hội học, Nhân học, Tâm lý học</t>
  </si>
  <si>
    <t>Tài chính, Kế toán, Kiểm toán</t>
  </si>
  <si>
    <t xml:space="preserve">Tài chính kế toán, Kế toán </t>
  </si>
  <si>
    <t>Phòng Kế hoạch - Tài chính</t>
  </si>
  <si>
    <t>Quản lý tài chính - kế toán</t>
  </si>
  <si>
    <t>Quản lý công; Quản lý hành chính công; Quản trị văn phòng; Luật</t>
  </si>
  <si>
    <t>Cơ khí ô tô; Kỹ thuật ô tô</t>
  </si>
  <si>
    <t>Quy hoạch - xây dựng, Xây dựng, Công nghệ kỹ thuật công trình xây dựng, kiến trúc công trình, công nghệ kiến trúc, kỹ thuật hạ tầng cơ sở, công nghệ vật liệu xây dựng, công nghệ kiến trúc, kỹ thuật vật liệu xây dựng.</t>
  </si>
  <si>
    <t>Kế toán, kiểm toán, tài chính</t>
  </si>
  <si>
    <t>Giải quyết khiếu nại, tố cáo</t>
  </si>
  <si>
    <t>Thanh tra, Luật</t>
  </si>
  <si>
    <t>Quản lý kế hoạch - đầu tư</t>
  </si>
  <si>
    <t>Tài chính, kế toán, kinh tế, quản trị kinh doanh, kiểm toán, tài chính tiền tệ, quản lý ngân sách, quản lý công, kế toán tài chính, xây dựng, kỹ thuật công trình, kỹ sư xây dựng, kỹ sư cầu đường</t>
  </si>
  <si>
    <t>Công nghệ thông tin, hệ thống thông tin</t>
  </si>
  <si>
    <t>Hành chính Tổng hợp</t>
  </si>
  <si>
    <t xml:space="preserve">Luật, Quản trị kinh doanh, Kinh tế, Kinh tế đối ngoại, Hành chính công, chính sách công </t>
  </si>
  <si>
    <t>Kiến trúc, Kỹ sư xây dựng, dân dụng, công nghiệp, giao thông, hạ tầng</t>
  </si>
  <si>
    <t>Kiến trúc, Kỹ sư xây dựng, dân dụng, giao thông, cầu đường, môi trường, kỹ thuật xây dựng</t>
  </si>
  <si>
    <t>Quản trị văn phòng, quản trị nhân sự, hành chính công</t>
  </si>
  <si>
    <t>Giao thông vận tải, cầu đường, kỹ thuật xây dựng công trình giao thông, kỹ thuật hạ tầng cơ sở hoặc chuyên ngành khác có liên quan đến giao thông vận tải</t>
  </si>
  <si>
    <r>
      <rPr>
        <sz val="13"/>
        <rFont val="Times New Roman"/>
        <family val="1"/>
      </rPr>
      <t>UBND TỈNH TÂY NINH</t>
    </r>
    <r>
      <rPr>
        <b/>
        <sz val="13"/>
        <rFont val="Times New Roman"/>
        <family val="1"/>
      </rPr>
      <t xml:space="preserve">
SỞ NỘI VỤ</t>
    </r>
  </si>
  <si>
    <r>
      <t xml:space="preserve">CHỈ TIÊU TUYỂN DỤNG CÔNG CHỨC TỈNH TÂY NINH NĂM 2023
</t>
    </r>
    <r>
      <rPr>
        <i/>
        <sz val="14"/>
        <rFont val="Times New Roman"/>
        <family val="1"/>
      </rPr>
      <t>(Kèm theo Thông báo số ……… /TB-SNV ngày 22/01/2024 của Sở Nội vụ tỉnh Tây Ninh)</t>
    </r>
  </si>
  <si>
    <t xml:space="preserve">Nhu cầu thi tuyển công chức năm 2023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</si>
</sst>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s>
  <fonts count="80">
    <font>
      <sz val="10"/>
      <name val="Arial"/>
      <family val="0"/>
    </font>
    <font>
      <sz val="8"/>
      <name val="Arial"/>
      <family val="2"/>
    </font>
    <font>
      <sz val="10"/>
      <name val="Times New Roman"/>
      <family val="1"/>
    </font>
    <font>
      <sz val="12"/>
      <name val="Times New Roman"/>
      <family val="1"/>
    </font>
    <font>
      <b/>
      <sz val="12"/>
      <name val="Times New Roman"/>
      <family val="1"/>
    </font>
    <font>
      <i/>
      <sz val="12"/>
      <name val="Times New Roman"/>
      <family val="1"/>
    </font>
    <font>
      <b/>
      <sz val="10"/>
      <name val="Arial"/>
      <family val="2"/>
    </font>
    <font>
      <i/>
      <sz val="13"/>
      <name val="3C_Times_T"/>
      <family val="0"/>
    </font>
    <font>
      <sz val="10"/>
      <color indexed="8"/>
      <name val="Arial"/>
      <family val="2"/>
    </font>
    <font>
      <i/>
      <sz val="10"/>
      <name val="MS Sans Serif"/>
      <family val="2"/>
    </font>
    <font>
      <i/>
      <sz val="14"/>
      <name val="Times New Roman"/>
      <family val="1"/>
    </font>
    <font>
      <b/>
      <sz val="13"/>
      <name val="Times New Roman"/>
      <family val="1"/>
    </font>
    <font>
      <sz val="14"/>
      <name val="Times New Roman"/>
      <family val="1"/>
    </font>
    <font>
      <b/>
      <sz val="14"/>
      <name val="Times New Roman"/>
      <family val="1"/>
    </font>
    <font>
      <sz val="14"/>
      <name val="Arial"/>
      <family val="2"/>
    </font>
    <font>
      <i/>
      <sz val="13"/>
      <name val="Times New Roman"/>
      <family val="1"/>
    </font>
    <font>
      <b/>
      <sz val="10"/>
      <name val="Times New Roman"/>
      <family val="1"/>
    </font>
    <font>
      <i/>
      <sz val="10"/>
      <name val="Times New Roman"/>
      <family val="1"/>
    </font>
    <font>
      <sz val="12"/>
      <name val="Arial"/>
      <family val="2"/>
    </font>
    <font>
      <sz val="14"/>
      <color indexed="8"/>
      <name val="Times New Roman"/>
      <family val="1"/>
    </font>
    <font>
      <sz val="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color indexed="8"/>
      <name val="Times New Roman"/>
      <family val="1"/>
    </font>
    <font>
      <b/>
      <sz val="12"/>
      <color indexed="8"/>
      <name val="Times New Roman"/>
      <family val="1"/>
    </font>
    <font>
      <sz val="10"/>
      <color indexed="8"/>
      <name val="Times New Roman"/>
      <family val="1"/>
    </font>
    <font>
      <sz val="13"/>
      <color indexed="8"/>
      <name val="Times New Roman"/>
      <family val="1"/>
    </font>
    <font>
      <sz val="12"/>
      <color indexed="8"/>
      <name val="Times New Roman"/>
      <family val="1"/>
    </font>
    <font>
      <b/>
      <sz val="11"/>
      <color indexed="8"/>
      <name val="Times New Roman"/>
      <family val="1"/>
    </font>
    <font>
      <sz val="11"/>
      <color indexed="8"/>
      <name val="Times New Roman"/>
      <family val="1"/>
    </font>
    <font>
      <b/>
      <sz val="10"/>
      <color indexed="8"/>
      <name val="Times New Roman"/>
      <family val="1"/>
    </font>
    <font>
      <i/>
      <sz val="13"/>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3"/>
      <color theme="1"/>
      <name val="Times New Roman"/>
      <family val="1"/>
    </font>
    <font>
      <b/>
      <sz val="12"/>
      <color theme="1"/>
      <name val="Times New Roman"/>
      <family val="1"/>
    </font>
    <font>
      <sz val="10"/>
      <color theme="1"/>
      <name val="Times New Roman"/>
      <family val="1"/>
    </font>
    <font>
      <sz val="13"/>
      <color theme="1"/>
      <name val="Times New Roman"/>
      <family val="1"/>
    </font>
    <font>
      <sz val="12"/>
      <color theme="1"/>
      <name val="Times New Roman"/>
      <family val="1"/>
    </font>
    <font>
      <sz val="10"/>
      <color theme="1"/>
      <name val="Arial"/>
      <family val="2"/>
    </font>
    <font>
      <b/>
      <sz val="11"/>
      <color theme="1"/>
      <name val="Times New Roman"/>
      <family val="1"/>
    </font>
    <font>
      <sz val="11"/>
      <color theme="1"/>
      <name val="Times New Roman"/>
      <family val="1"/>
    </font>
    <font>
      <b/>
      <sz val="10"/>
      <color theme="1"/>
      <name val="Times New Roman"/>
      <family val="1"/>
    </font>
    <font>
      <sz val="14"/>
      <color theme="1"/>
      <name val="Times New Roman"/>
      <family val="1"/>
    </font>
    <font>
      <i/>
      <sz val="13"/>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color indexed="63"/>
      </bottom>
    </border>
    <border>
      <left>
        <color indexed="63"/>
      </left>
      <right style="thin"/>
      <top style="thin"/>
      <bottom style="thin"/>
    </border>
  </borders>
  <cellStyleXfs count="67">
    <xf numFmtId="0" fontId="0" fillId="0" borderId="0">
      <alignment/>
      <protection/>
    </xf>
    <xf numFmtId="0" fontId="6"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28" borderId="2"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50" fillId="0" borderId="0">
      <alignment/>
      <protection/>
    </xf>
    <xf numFmtId="0" fontId="50" fillId="0" borderId="0">
      <alignment/>
      <protection/>
    </xf>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80">
    <xf numFmtId="0" fontId="0" fillId="0" borderId="0" xfId="0" applyAlignment="1">
      <alignment/>
    </xf>
    <xf numFmtId="0" fontId="2" fillId="0" borderId="0" xfId="0" applyFont="1" applyAlignment="1">
      <alignment/>
    </xf>
    <xf numFmtId="0" fontId="2" fillId="0" borderId="0" xfId="0" applyFont="1" applyAlignment="1">
      <alignment wrapText="1"/>
    </xf>
    <xf numFmtId="0" fontId="3" fillId="0" borderId="10" xfId="0" applyFont="1" applyBorder="1" applyAlignment="1">
      <alignment horizontal="center" vertical="center" wrapText="1"/>
    </xf>
    <xf numFmtId="0" fontId="3" fillId="0" borderId="0" xfId="0" applyFont="1" applyAlignment="1">
      <alignment/>
    </xf>
    <xf numFmtId="0" fontId="0" fillId="0" borderId="0" xfId="0" applyAlignment="1">
      <alignment horizontal="center"/>
    </xf>
    <xf numFmtId="0" fontId="2" fillId="0" borderId="0" xfId="0" applyFont="1" applyAlignment="1">
      <alignment horizontal="center" wrapText="1"/>
    </xf>
    <xf numFmtId="0" fontId="3"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xf>
    <xf numFmtId="0" fontId="4" fillId="0" borderId="0" xfId="0" applyFont="1" applyFill="1" applyBorder="1" applyAlignment="1">
      <alignment vertical="center" wrapText="1"/>
    </xf>
    <xf numFmtId="0" fontId="12" fillId="0" borderId="0" xfId="0" applyFont="1" applyAlignment="1">
      <alignment horizontal="center" vertical="center" wrapText="1"/>
    </xf>
    <xf numFmtId="0" fontId="12" fillId="0" borderId="0" xfId="0" applyFont="1" applyAlignment="1">
      <alignment horizontal="left" vertical="center" wrapText="1"/>
    </xf>
    <xf numFmtId="0" fontId="14" fillId="0" borderId="0" xfId="0" applyFont="1" applyAlignment="1">
      <alignment horizontal="center" vertical="center"/>
    </xf>
    <xf numFmtId="0" fontId="14" fillId="0" borderId="0" xfId="0" applyFont="1" applyAlignment="1">
      <alignment horizontal="left" vertical="center"/>
    </xf>
    <xf numFmtId="0" fontId="15"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0" xfId="0" applyFont="1" applyAlignment="1">
      <alignment horizontal="center" vertical="center" wrapText="1"/>
    </xf>
    <xf numFmtId="0" fontId="18" fillId="0" borderId="0" xfId="0" applyFont="1" applyAlignment="1">
      <alignment horizontal="center" vertical="center"/>
    </xf>
    <xf numFmtId="0" fontId="18" fillId="0" borderId="0" xfId="0" applyFont="1" applyAlignment="1">
      <alignment horizontal="center"/>
    </xf>
    <xf numFmtId="0" fontId="3" fillId="0" borderId="0" xfId="0" applyFont="1" applyAlignment="1">
      <alignment horizontal="center" wrapText="1"/>
    </xf>
    <xf numFmtId="0" fontId="4" fillId="0" borderId="10" xfId="0" applyFont="1" applyFill="1" applyBorder="1" applyAlignment="1">
      <alignment vertical="center" wrapText="1"/>
    </xf>
    <xf numFmtId="0" fontId="17" fillId="0" borderId="0" xfId="0" applyFont="1" applyAlignment="1">
      <alignment wrapText="1"/>
    </xf>
    <xf numFmtId="0" fontId="11"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6" fillId="0" borderId="0" xfId="0" applyFont="1" applyFill="1" applyAlignment="1">
      <alignment wrapText="1"/>
    </xf>
    <xf numFmtId="0" fontId="11" fillId="0" borderId="10" xfId="0" applyFont="1" applyFill="1" applyBorder="1" applyAlignment="1">
      <alignment vertical="center" wrapText="1"/>
    </xf>
    <xf numFmtId="0" fontId="69" fillId="0" borderId="12" xfId="0" applyFont="1" applyFill="1" applyBorder="1" applyAlignment="1">
      <alignment horizontal="center" vertical="center" wrapText="1"/>
    </xf>
    <xf numFmtId="0" fontId="69" fillId="0" borderId="12" xfId="0" applyFont="1" applyFill="1" applyBorder="1" applyAlignment="1">
      <alignment horizontal="left" vertical="center" wrapText="1"/>
    </xf>
    <xf numFmtId="0" fontId="70" fillId="0" borderId="12" xfId="0" applyFont="1" applyFill="1" applyBorder="1" applyAlignment="1">
      <alignment horizontal="center" vertical="center" wrapText="1"/>
    </xf>
    <xf numFmtId="0" fontId="71" fillId="0" borderId="0" xfId="0" applyFont="1" applyFill="1" applyAlignment="1">
      <alignment vertical="center" wrapText="1"/>
    </xf>
    <xf numFmtId="0" fontId="72" fillId="0" borderId="11" xfId="0" applyFont="1" applyFill="1" applyBorder="1" applyAlignment="1">
      <alignment vertical="center" wrapText="1"/>
    </xf>
    <xf numFmtId="0" fontId="72" fillId="0" borderId="11" xfId="0" applyFont="1" applyFill="1" applyBorder="1" applyAlignment="1">
      <alignment horizontal="center" vertical="center" wrapText="1"/>
    </xf>
    <xf numFmtId="0" fontId="72" fillId="0" borderId="10" xfId="0" applyFont="1" applyFill="1" applyBorder="1" applyAlignment="1">
      <alignment horizontal="center" vertical="center" wrapText="1"/>
    </xf>
    <xf numFmtId="0" fontId="72" fillId="0" borderId="10" xfId="0" applyFont="1" applyFill="1" applyBorder="1" applyAlignment="1" quotePrefix="1">
      <alignment horizontal="center" vertical="center" wrapText="1"/>
    </xf>
    <xf numFmtId="0" fontId="73" fillId="0" borderId="10" xfId="0" applyFont="1" applyFill="1" applyBorder="1" applyAlignment="1">
      <alignment horizontal="center" vertical="center" wrapText="1"/>
    </xf>
    <xf numFmtId="0" fontId="72" fillId="0" borderId="12" xfId="0" applyFont="1" applyFill="1" applyBorder="1" applyAlignment="1">
      <alignment horizontal="center" vertical="center" wrapText="1"/>
    </xf>
    <xf numFmtId="0" fontId="71" fillId="0" borderId="0" xfId="0" applyFont="1" applyFill="1" applyAlignment="1">
      <alignment wrapText="1"/>
    </xf>
    <xf numFmtId="0" fontId="69" fillId="0" borderId="10" xfId="0" applyFont="1" applyFill="1" applyBorder="1" applyAlignment="1">
      <alignment horizontal="center" vertical="center" wrapText="1"/>
    </xf>
    <xf numFmtId="0" fontId="69" fillId="0" borderId="10" xfId="0" applyFont="1" applyFill="1" applyBorder="1" applyAlignment="1">
      <alignment horizontal="left" vertical="center" wrapText="1"/>
    </xf>
    <xf numFmtId="0" fontId="72" fillId="0" borderId="10" xfId="0" applyFont="1" applyFill="1" applyBorder="1" applyAlignment="1">
      <alignment horizontal="left" vertical="center" wrapText="1"/>
    </xf>
    <xf numFmtId="0" fontId="73" fillId="0" borderId="12" xfId="0" applyFont="1" applyFill="1" applyBorder="1" applyAlignment="1">
      <alignment horizontal="center" vertical="center" wrapText="1"/>
    </xf>
    <xf numFmtId="0" fontId="73" fillId="0" borderId="10" xfId="0" applyFont="1" applyBorder="1" applyAlignment="1">
      <alignment horizontal="center" vertical="center" wrapText="1"/>
    </xf>
    <xf numFmtId="0" fontId="74" fillId="0" borderId="0" xfId="0" applyFont="1" applyFill="1" applyAlignment="1">
      <alignment/>
    </xf>
    <xf numFmtId="0" fontId="70" fillId="0" borderId="10" xfId="0" applyFont="1" applyFill="1" applyBorder="1" applyAlignment="1">
      <alignment horizontal="center" vertical="center" wrapText="1"/>
    </xf>
    <xf numFmtId="0" fontId="73" fillId="0" borderId="10" xfId="0" applyFont="1" applyFill="1" applyBorder="1" applyAlignment="1">
      <alignment horizontal="justify" vertical="top" wrapText="1"/>
    </xf>
    <xf numFmtId="0" fontId="73" fillId="0" borderId="10" xfId="59" applyFont="1" applyBorder="1" applyAlignment="1">
      <alignment horizontal="center" vertical="center" wrapText="1"/>
      <protection/>
    </xf>
    <xf numFmtId="0" fontId="75" fillId="0" borderId="10" xfId="0" applyFont="1" applyBorder="1" applyAlignment="1">
      <alignment horizontal="left" vertical="center" wrapText="1"/>
    </xf>
    <xf numFmtId="0" fontId="76" fillId="0" borderId="10" xfId="0" applyFont="1" applyBorder="1" applyAlignment="1">
      <alignment horizontal="left" vertical="center" wrapText="1"/>
    </xf>
    <xf numFmtId="0" fontId="77" fillId="0" borderId="0" xfId="0" applyFont="1" applyFill="1" applyAlignment="1">
      <alignment wrapText="1"/>
    </xf>
    <xf numFmtId="0" fontId="72" fillId="0" borderId="10" xfId="57" applyFont="1" applyFill="1" applyBorder="1" applyAlignment="1">
      <alignment horizontal="center" vertical="center" wrapText="1"/>
      <protection/>
    </xf>
    <xf numFmtId="0" fontId="72" fillId="0" borderId="10" xfId="57" applyFont="1" applyFill="1" applyBorder="1" applyAlignment="1">
      <alignment horizontal="left" vertical="center" wrapText="1"/>
      <protection/>
    </xf>
    <xf numFmtId="0" fontId="73" fillId="0" borderId="10" xfId="57" applyFont="1" applyFill="1" applyBorder="1" applyAlignment="1">
      <alignment horizontal="center" vertical="center" wrapText="1"/>
      <protection/>
    </xf>
    <xf numFmtId="0" fontId="71" fillId="0" borderId="0" xfId="0" applyFont="1" applyFill="1" applyAlignment="1">
      <alignment horizontal="center" wrapText="1"/>
    </xf>
    <xf numFmtId="3" fontId="69" fillId="0" borderId="10" xfId="41" applyNumberFormat="1" applyFont="1" applyFill="1" applyBorder="1" applyAlignment="1">
      <alignment horizontal="center" vertical="center" wrapText="1"/>
    </xf>
    <xf numFmtId="172" fontId="69" fillId="0" borderId="10" xfId="41" applyNumberFormat="1" applyFont="1" applyFill="1" applyBorder="1" applyAlignment="1">
      <alignment horizontal="center" vertical="center" wrapText="1"/>
    </xf>
    <xf numFmtId="172" fontId="70" fillId="0" borderId="10" xfId="41" applyNumberFormat="1" applyFont="1" applyFill="1" applyBorder="1" applyAlignment="1">
      <alignment horizontal="center" vertical="center" wrapText="1"/>
    </xf>
    <xf numFmtId="0" fontId="71" fillId="0" borderId="0" xfId="0" applyFont="1" applyFill="1" applyAlignment="1">
      <alignment/>
    </xf>
    <xf numFmtId="0" fontId="72" fillId="0" borderId="10" xfId="0" applyFont="1" applyFill="1" applyBorder="1" applyAlignment="1">
      <alignment vertical="center" wrapText="1"/>
    </xf>
    <xf numFmtId="0" fontId="73" fillId="0" borderId="10" xfId="0" applyFont="1" applyFill="1" applyBorder="1" applyAlignment="1">
      <alignment vertical="center" wrapText="1"/>
    </xf>
    <xf numFmtId="0" fontId="73" fillId="0" borderId="12" xfId="0" applyFont="1" applyFill="1" applyBorder="1" applyAlignment="1">
      <alignment vertical="center" wrapText="1"/>
    </xf>
    <xf numFmtId="0" fontId="72" fillId="0" borderId="11" xfId="0" applyFont="1" applyFill="1" applyBorder="1" applyAlignment="1">
      <alignment horizontal="left" vertical="center" wrapText="1"/>
    </xf>
    <xf numFmtId="0" fontId="73" fillId="0" borderId="10" xfId="0" applyFont="1" applyFill="1" applyBorder="1" applyAlignment="1">
      <alignment wrapText="1"/>
    </xf>
    <xf numFmtId="0" fontId="69" fillId="0" borderId="10" xfId="0" applyFont="1" applyFill="1" applyBorder="1" applyAlignment="1">
      <alignment vertical="center" wrapText="1"/>
    </xf>
    <xf numFmtId="0" fontId="77" fillId="0" borderId="0" xfId="0" applyFont="1" applyFill="1" applyAlignment="1">
      <alignment/>
    </xf>
    <xf numFmtId="0" fontId="72" fillId="0" borderId="10" xfId="0" applyFont="1" applyFill="1" applyBorder="1" applyAlignment="1">
      <alignment horizontal="center" vertical="top" wrapText="1"/>
    </xf>
    <xf numFmtId="0" fontId="73" fillId="0" borderId="10" xfId="0" applyFont="1" applyFill="1" applyBorder="1" applyAlignment="1">
      <alignment horizontal="center" wrapText="1"/>
    </xf>
    <xf numFmtId="0" fontId="72" fillId="0" borderId="13"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72" fillId="0" borderId="14" xfId="0" applyFont="1" applyFill="1" applyBorder="1" applyAlignment="1">
      <alignment vertical="center" wrapText="1"/>
    </xf>
    <xf numFmtId="0" fontId="69" fillId="0" borderId="14" xfId="57" applyFont="1" applyFill="1" applyBorder="1" applyAlignment="1">
      <alignment horizontal="center" vertical="center" wrapText="1"/>
      <protection/>
    </xf>
    <xf numFmtId="0" fontId="69" fillId="0" borderId="14" xfId="57" applyFont="1" applyFill="1" applyBorder="1" applyAlignment="1">
      <alignment vertical="center" wrapText="1"/>
      <protection/>
    </xf>
    <xf numFmtId="0" fontId="69" fillId="0" borderId="10" xfId="57" applyFont="1" applyFill="1" applyBorder="1" applyAlignment="1">
      <alignment horizontal="center" vertical="center" wrapText="1"/>
      <protection/>
    </xf>
    <xf numFmtId="0" fontId="72" fillId="0" borderId="11" xfId="57" applyFont="1" applyFill="1" applyBorder="1" applyAlignment="1">
      <alignment horizontal="center" vertical="center" wrapText="1"/>
      <protection/>
    </xf>
    <xf numFmtId="0" fontId="70" fillId="0" borderId="10" xfId="57" applyFont="1" applyFill="1" applyBorder="1" applyAlignment="1">
      <alignment horizontal="center" vertical="center" wrapText="1"/>
      <protection/>
    </xf>
    <xf numFmtId="0" fontId="72" fillId="0" borderId="10" xfId="57" applyFont="1" applyFill="1" applyBorder="1" applyAlignment="1">
      <alignment vertical="center" wrapText="1"/>
      <protection/>
    </xf>
    <xf numFmtId="0" fontId="73" fillId="0" borderId="10" xfId="57" applyFont="1" applyBorder="1" applyAlignment="1">
      <alignment vertical="center" wrapText="1"/>
      <protection/>
    </xf>
    <xf numFmtId="0" fontId="73" fillId="0" borderId="10" xfId="57" applyFont="1" applyBorder="1" applyAlignment="1">
      <alignment horizontal="center" vertical="center" wrapText="1"/>
      <protection/>
    </xf>
    <xf numFmtId="0" fontId="72" fillId="0" borderId="15" xfId="57" applyFont="1" applyFill="1" applyBorder="1" applyAlignment="1">
      <alignment vertical="center" wrapText="1"/>
      <protection/>
    </xf>
    <xf numFmtId="0" fontId="72" fillId="0" borderId="12" xfId="57" applyFont="1" applyFill="1" applyBorder="1" applyAlignment="1">
      <alignment vertical="center" wrapText="1"/>
      <protection/>
    </xf>
    <xf numFmtId="0" fontId="73" fillId="0" borderId="10" xfId="57" applyFont="1" applyBorder="1" applyAlignment="1">
      <alignment horizontal="left" vertical="center" wrapText="1"/>
      <protection/>
    </xf>
    <xf numFmtId="0" fontId="72" fillId="0" borderId="0" xfId="0" applyFont="1" applyFill="1" applyAlignment="1">
      <alignment/>
    </xf>
    <xf numFmtId="0" fontId="72" fillId="0" borderId="0" xfId="0" applyFont="1" applyFill="1" applyAlignment="1">
      <alignment horizontal="center" vertical="center" wrapText="1"/>
    </xf>
    <xf numFmtId="0" fontId="73" fillId="0" borderId="10" xfId="0" applyFont="1" applyBorder="1" applyAlignment="1">
      <alignment horizontal="left" vertical="center" wrapText="1"/>
    </xf>
    <xf numFmtId="0" fontId="72" fillId="0" borderId="0" xfId="0" applyFont="1" applyFill="1" applyAlignment="1">
      <alignment vertical="center" wrapText="1"/>
    </xf>
    <xf numFmtId="0" fontId="70" fillId="0" borderId="10" xfId="0" applyFont="1" applyFill="1" applyBorder="1" applyAlignment="1">
      <alignment vertical="center" wrapText="1"/>
    </xf>
    <xf numFmtId="2" fontId="73" fillId="0" borderId="10" xfId="0" applyNumberFormat="1" applyFont="1" applyBorder="1" applyAlignment="1">
      <alignment horizontal="center" vertical="center" wrapText="1"/>
    </xf>
    <xf numFmtId="0" fontId="78" fillId="0" borderId="16" xfId="0" applyFont="1" applyBorder="1" applyAlignment="1">
      <alignment horizontal="center" vertical="center" wrapText="1"/>
    </xf>
    <xf numFmtId="0" fontId="78" fillId="0" borderId="17" xfId="0" applyFont="1" applyBorder="1" applyAlignment="1">
      <alignment horizontal="center" vertical="center" wrapText="1"/>
    </xf>
    <xf numFmtId="0" fontId="78" fillId="0" borderId="18" xfId="0" applyFont="1" applyBorder="1" applyAlignment="1">
      <alignment horizontal="center" vertical="center" wrapText="1"/>
    </xf>
    <xf numFmtId="0" fontId="78" fillId="0" borderId="18" xfId="0" applyFont="1" applyBorder="1" applyAlignment="1">
      <alignment horizontal="center" vertical="center"/>
    </xf>
    <xf numFmtId="0" fontId="78" fillId="0" borderId="17" xfId="0" applyFont="1" applyBorder="1" applyAlignment="1">
      <alignment horizontal="left" vertical="center" wrapText="1"/>
    </xf>
    <xf numFmtId="0" fontId="78" fillId="0" borderId="10" xfId="0" applyFont="1" applyBorder="1" applyAlignment="1">
      <alignment horizontal="center" vertical="center" wrapText="1"/>
    </xf>
    <xf numFmtId="0" fontId="71" fillId="0" borderId="10" xfId="0" applyFont="1" applyFill="1" applyBorder="1" applyAlignment="1">
      <alignment/>
    </xf>
    <xf numFmtId="0" fontId="72" fillId="0" borderId="10" xfId="0" applyFont="1" applyBorder="1" applyAlignment="1" quotePrefix="1">
      <alignment horizontal="center" vertical="center" wrapText="1"/>
    </xf>
    <xf numFmtId="0" fontId="72" fillId="0" borderId="10" xfId="0" applyFont="1" applyBorder="1" applyAlignment="1">
      <alignment horizontal="center" vertical="center" wrapText="1"/>
    </xf>
    <xf numFmtId="0" fontId="72" fillId="0" borderId="10" xfId="0" applyFont="1" applyBorder="1" applyAlignment="1">
      <alignment vertical="center" wrapText="1"/>
    </xf>
    <xf numFmtId="0" fontId="69" fillId="0" borderId="14" xfId="0" applyFont="1" applyFill="1" applyBorder="1" applyAlignment="1">
      <alignment horizontal="center" vertical="center" wrapText="1"/>
    </xf>
    <xf numFmtId="0" fontId="69" fillId="0" borderId="10" xfId="0" applyFont="1" applyFill="1" applyBorder="1" applyAlignment="1">
      <alignment horizontal="center" wrapText="1"/>
    </xf>
    <xf numFmtId="0" fontId="78" fillId="0" borderId="10" xfId="60" applyFont="1" applyBorder="1" applyAlignment="1">
      <alignment horizontal="center" vertical="center" wrapText="1"/>
      <protection/>
    </xf>
    <xf numFmtId="0" fontId="78" fillId="0" borderId="10" xfId="60" applyFont="1" applyBorder="1" applyAlignment="1">
      <alignment horizontal="left" vertical="center" wrapText="1"/>
      <protection/>
    </xf>
    <xf numFmtId="0" fontId="72" fillId="0" borderId="10" xfId="60" applyFont="1" applyBorder="1" applyAlignment="1">
      <alignment horizontal="center" vertical="center" wrapText="1"/>
      <protection/>
    </xf>
    <xf numFmtId="0" fontId="72" fillId="0" borderId="10" xfId="60" applyFont="1" applyBorder="1" applyAlignment="1" quotePrefix="1">
      <alignment horizontal="center" vertical="center" wrapText="1"/>
      <protection/>
    </xf>
    <xf numFmtId="0" fontId="72" fillId="0" borderId="10" xfId="0" applyFont="1" applyFill="1" applyBorder="1" applyAlignment="1">
      <alignment horizontal="center" vertical="center"/>
    </xf>
    <xf numFmtId="0" fontId="73" fillId="0" borderId="11" xfId="0" applyFont="1" applyFill="1" applyBorder="1" applyAlignment="1">
      <alignment horizontal="center" vertical="center" wrapText="1"/>
    </xf>
    <xf numFmtId="0" fontId="73" fillId="0" borderId="12" xfId="0" applyFont="1" applyFill="1" applyBorder="1" applyAlignment="1">
      <alignment horizontal="center" vertical="center" wrapText="1"/>
    </xf>
    <xf numFmtId="0" fontId="69" fillId="0" borderId="10" xfId="0" applyFont="1" applyFill="1" applyBorder="1" applyAlignment="1">
      <alignment horizontal="left" vertical="center" wrapText="1"/>
    </xf>
    <xf numFmtId="0" fontId="73" fillId="0" borderId="12" xfId="0" applyFont="1" applyFill="1" applyBorder="1" applyAlignment="1">
      <alignment horizontal="center" vertical="center" wrapText="1"/>
    </xf>
    <xf numFmtId="0" fontId="72" fillId="0" borderId="10" xfId="0" applyFont="1" applyFill="1" applyBorder="1" applyAlignment="1">
      <alignment horizontal="left" vertical="center" wrapText="1"/>
    </xf>
    <xf numFmtId="2" fontId="3" fillId="0" borderId="10" xfId="0" applyNumberFormat="1" applyFont="1" applyBorder="1" applyAlignment="1" quotePrefix="1">
      <alignment horizontal="center" vertical="center" wrapText="1"/>
    </xf>
    <xf numFmtId="0" fontId="3" fillId="0" borderId="10" xfId="0" applyFont="1" applyBorder="1" applyAlignment="1" quotePrefix="1">
      <alignment horizontal="center" vertical="center" wrapText="1"/>
    </xf>
    <xf numFmtId="0" fontId="73" fillId="0" borderId="10" xfId="0" applyFont="1" applyBorder="1" applyAlignment="1" quotePrefix="1">
      <alignment horizontal="center" vertical="center" wrapText="1"/>
    </xf>
    <xf numFmtId="0" fontId="69" fillId="0" borderId="10" xfId="0" applyFont="1" applyFill="1" applyBorder="1" applyAlignment="1">
      <alignment horizontal="center" vertical="center" wrapText="1"/>
    </xf>
    <xf numFmtId="0" fontId="73" fillId="0" borderId="19" xfId="0" applyFont="1" applyFill="1" applyBorder="1" applyAlignment="1">
      <alignment horizontal="center" vertical="center" wrapText="1"/>
    </xf>
    <xf numFmtId="0" fontId="72" fillId="0" borderId="10" xfId="0" applyFont="1" applyFill="1" applyBorder="1" applyAlignment="1">
      <alignment horizontal="center" vertical="center" wrapText="1"/>
    </xf>
    <xf numFmtId="0" fontId="72" fillId="0" borderId="10" xfId="0" applyFont="1" applyFill="1" applyBorder="1" applyAlignment="1">
      <alignment horizontal="center" vertical="center" wrapText="1"/>
    </xf>
    <xf numFmtId="0" fontId="72" fillId="0" borderId="10" xfId="0" applyFont="1" applyFill="1" applyBorder="1" applyAlignment="1">
      <alignment horizontal="center" vertical="center" wrapText="1"/>
    </xf>
    <xf numFmtId="0" fontId="78" fillId="0" borderId="0" xfId="0" applyFont="1" applyBorder="1" applyAlignment="1">
      <alignment horizontal="left" vertical="center" wrapText="1"/>
    </xf>
    <xf numFmtId="0" fontId="72" fillId="0" borderId="12" xfId="0" applyFont="1" applyFill="1" applyBorder="1" applyAlignment="1">
      <alignment horizontal="center" vertical="center" wrapText="1"/>
    </xf>
    <xf numFmtId="0" fontId="72" fillId="0" borderId="12" xfId="0" applyFont="1" applyFill="1" applyBorder="1" applyAlignment="1">
      <alignment horizontal="center" vertical="center" wrapText="1"/>
    </xf>
    <xf numFmtId="0" fontId="72" fillId="0" borderId="10" xfId="0" applyFont="1" applyFill="1" applyBorder="1" applyAlignment="1">
      <alignment horizontal="center" vertical="center" wrapText="1"/>
    </xf>
    <xf numFmtId="0" fontId="72" fillId="0" borderId="10" xfId="0" applyFont="1" applyFill="1" applyBorder="1" applyAlignment="1">
      <alignment horizontal="center" vertical="center" wrapText="1"/>
    </xf>
    <xf numFmtId="0" fontId="72" fillId="0" borderId="0" xfId="0" applyFont="1" applyFill="1" applyAlignment="1">
      <alignment wrapText="1"/>
    </xf>
    <xf numFmtId="0" fontId="72" fillId="0" borderId="10" xfId="0" applyFont="1" applyBorder="1" applyAlignment="1">
      <alignment horizontal="left" vertical="center" wrapText="1"/>
    </xf>
    <xf numFmtId="0" fontId="72" fillId="0" borderId="10" xfId="0" applyFont="1" applyBorder="1" applyAlignment="1">
      <alignment horizontal="center" vertical="center" wrapText="1"/>
    </xf>
    <xf numFmtId="0" fontId="72" fillId="0" borderId="0" xfId="0" applyFont="1" applyFill="1" applyAlignment="1">
      <alignment vertical="center" wrapText="1"/>
    </xf>
    <xf numFmtId="0" fontId="72" fillId="0" borderId="19" xfId="0" applyFont="1" applyBorder="1" applyAlignment="1">
      <alignment horizontal="center" vertical="center" wrapText="1"/>
    </xf>
    <xf numFmtId="0" fontId="72" fillId="0" borderId="12" xfId="0" applyFont="1" applyFill="1" applyBorder="1" applyAlignment="1">
      <alignment horizontal="center" vertical="center" wrapText="1"/>
    </xf>
    <xf numFmtId="0" fontId="72" fillId="0" borderId="0" xfId="0" applyFont="1" applyFill="1" applyAlignment="1">
      <alignment wrapText="1"/>
    </xf>
    <xf numFmtId="0" fontId="69" fillId="0" borderId="10" xfId="0" applyFont="1" applyFill="1" applyBorder="1" applyAlignment="1">
      <alignment horizontal="left" vertical="center" wrapText="1"/>
    </xf>
    <xf numFmtId="0" fontId="72" fillId="0" borderId="11" xfId="0" applyFont="1" applyFill="1" applyBorder="1" applyAlignment="1">
      <alignment horizontal="center" vertical="center" wrapText="1"/>
    </xf>
    <xf numFmtId="0" fontId="72" fillId="0" borderId="12" xfId="0" applyFont="1" applyFill="1" applyBorder="1" applyAlignment="1">
      <alignment horizontal="center" vertical="center" wrapText="1"/>
    </xf>
    <xf numFmtId="0" fontId="72" fillId="0" borderId="10"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12" xfId="0" applyFont="1" applyFill="1" applyBorder="1" applyAlignment="1">
      <alignment horizontal="center" vertical="center" wrapText="1"/>
    </xf>
    <xf numFmtId="0" fontId="69" fillId="0" borderId="10" xfId="0" applyFont="1" applyBorder="1" applyAlignment="1">
      <alignment horizontal="left" vertical="center" wrapText="1"/>
    </xf>
    <xf numFmtId="0" fontId="79" fillId="0" borderId="11" xfId="0" applyFont="1" applyBorder="1" applyAlignment="1">
      <alignment horizontal="center" vertical="center" wrapText="1"/>
    </xf>
    <xf numFmtId="3" fontId="69" fillId="0" borderId="10" xfId="0" applyNumberFormat="1" applyFont="1" applyFill="1" applyBorder="1" applyAlignment="1">
      <alignment horizontal="center" vertical="center" wrapText="1"/>
    </xf>
    <xf numFmtId="0" fontId="78" fillId="0" borderId="0" xfId="0" applyFont="1" applyAlignment="1">
      <alignment horizontal="center" vertical="center" wrapText="1"/>
    </xf>
    <xf numFmtId="0" fontId="78" fillId="0" borderId="0" xfId="0" applyFont="1" applyAlignment="1">
      <alignment horizontal="center" vertical="center"/>
    </xf>
    <xf numFmtId="0" fontId="74" fillId="0" borderId="0" xfId="0" applyFont="1" applyAlignment="1">
      <alignment horizontal="center"/>
    </xf>
    <xf numFmtId="0" fontId="71" fillId="0" borderId="0" xfId="0" applyFont="1" applyAlignment="1">
      <alignment horizontal="center" wrapText="1"/>
    </xf>
    <xf numFmtId="0" fontId="71" fillId="0" borderId="0" xfId="0" applyFont="1" applyAlignment="1">
      <alignment horizontal="center"/>
    </xf>
    <xf numFmtId="0" fontId="72" fillId="0" borderId="11" xfId="0" applyFont="1" applyFill="1" applyBorder="1" applyAlignment="1">
      <alignment horizontal="center" vertical="center" wrapText="1"/>
    </xf>
    <xf numFmtId="0" fontId="78" fillId="0" borderId="10" xfId="0" applyFont="1" applyFill="1" applyBorder="1" applyAlignment="1">
      <alignment vertical="center" wrapText="1"/>
    </xf>
    <xf numFmtId="0" fontId="12" fillId="0" borderId="10" xfId="0" applyFont="1" applyBorder="1" applyAlignment="1">
      <alignment horizontal="left" vertical="center" wrapText="1"/>
    </xf>
    <xf numFmtId="0" fontId="78" fillId="0" borderId="10" xfId="0" applyFont="1" applyFill="1" applyBorder="1" applyAlignment="1">
      <alignment horizontal="center" vertical="center" wrapText="1"/>
    </xf>
    <xf numFmtId="0" fontId="78" fillId="0" borderId="10" xfId="0" applyFont="1" applyFill="1" applyBorder="1" applyAlignment="1" quotePrefix="1">
      <alignment horizontal="center" vertical="center" wrapText="1"/>
    </xf>
    <xf numFmtId="0" fontId="12" fillId="0" borderId="10" xfId="0" applyFont="1" applyBorder="1" applyAlignment="1">
      <alignment horizontal="center" vertical="center" wrapText="1"/>
    </xf>
    <xf numFmtId="0" fontId="78" fillId="0" borderId="10" xfId="0" applyFont="1" applyBorder="1" applyAlignment="1">
      <alignment horizontal="center" vertical="center" wrapText="1"/>
    </xf>
    <xf numFmtId="0" fontId="78" fillId="0" borderId="0" xfId="0" applyFont="1" applyFill="1" applyAlignment="1">
      <alignment/>
    </xf>
    <xf numFmtId="0" fontId="11" fillId="0" borderId="0" xfId="0" applyFont="1" applyAlignment="1">
      <alignment horizontal="center"/>
    </xf>
    <xf numFmtId="0" fontId="11" fillId="0" borderId="14"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69" fillId="0" borderId="11" xfId="0" applyFont="1" applyBorder="1" applyAlignment="1">
      <alignment horizontal="center" vertical="center" wrapText="1"/>
    </xf>
    <xf numFmtId="0" fontId="69" fillId="0" borderId="12" xfId="0" applyFont="1" applyBorder="1" applyAlignment="1">
      <alignment horizontal="center" vertical="center" wrapText="1"/>
    </xf>
    <xf numFmtId="0" fontId="11" fillId="0" borderId="0" xfId="0" applyFont="1" applyAlignment="1">
      <alignment horizontal="center" wrapText="1"/>
    </xf>
    <xf numFmtId="0" fontId="13" fillId="0" borderId="0" xfId="0" applyFont="1" applyAlignment="1">
      <alignment horizontal="center" vertical="center" wrapText="1"/>
    </xf>
    <xf numFmtId="0" fontId="2" fillId="0" borderId="0" xfId="0" applyFont="1" applyAlignment="1">
      <alignment horizont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12" fillId="0" borderId="0" xfId="0" applyFont="1" applyAlignment="1">
      <alignment horizontal="center" vertical="center"/>
    </xf>
    <xf numFmtId="0" fontId="73" fillId="0" borderId="11" xfId="0" applyFont="1" applyFill="1" applyBorder="1" applyAlignment="1">
      <alignment horizontal="justify" vertical="top" wrapText="1"/>
    </xf>
    <xf numFmtId="0" fontId="73" fillId="0" borderId="15" xfId="0" applyFont="1" applyFill="1" applyBorder="1" applyAlignment="1">
      <alignment horizontal="justify" vertical="top" wrapText="1"/>
    </xf>
    <xf numFmtId="0" fontId="73" fillId="0" borderId="12" xfId="0" applyFont="1" applyFill="1" applyBorder="1" applyAlignment="1">
      <alignment horizontal="justify" vertical="top" wrapText="1"/>
    </xf>
    <xf numFmtId="0" fontId="4" fillId="0" borderId="0" xfId="0" applyFont="1" applyAlignment="1">
      <alignment horizontal="center" wrapText="1"/>
    </xf>
    <xf numFmtId="0" fontId="72" fillId="0" borderId="11" xfId="0" applyFont="1" applyFill="1" applyBorder="1" applyAlignment="1">
      <alignment horizontal="center" vertical="center" wrapText="1"/>
    </xf>
    <xf numFmtId="0" fontId="72" fillId="0" borderId="15" xfId="0" applyFont="1" applyFill="1" applyBorder="1" applyAlignment="1">
      <alignment horizontal="center" vertical="center" wrapText="1"/>
    </xf>
    <xf numFmtId="0" fontId="72" fillId="0" borderId="12" xfId="0" applyFont="1" applyFill="1" applyBorder="1" applyAlignment="1">
      <alignment horizontal="center" vertical="center" wrapText="1"/>
    </xf>
    <xf numFmtId="0" fontId="73" fillId="0" borderId="11" xfId="0" applyFont="1" applyFill="1" applyBorder="1" applyAlignment="1">
      <alignment horizontal="center" vertical="center" wrapText="1"/>
    </xf>
    <xf numFmtId="0" fontId="73" fillId="0" borderId="12" xfId="0" applyFont="1" applyFill="1" applyBorder="1" applyAlignment="1">
      <alignment horizontal="center" vertical="center" wrapText="1"/>
    </xf>
    <xf numFmtId="0" fontId="72" fillId="0" borderId="10"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12"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69" fillId="0" borderId="10" xfId="0" applyFont="1" applyFill="1" applyBorder="1" applyAlignment="1">
      <alignment horizontal="left" vertical="center" wrapText="1"/>
    </xf>
  </cellXfs>
  <cellStyles count="6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1</xdr:row>
      <xdr:rowOff>47625</xdr:rowOff>
    </xdr:from>
    <xdr:to>
      <xdr:col>1</xdr:col>
      <xdr:colOff>733425</xdr:colOff>
      <xdr:row>1</xdr:row>
      <xdr:rowOff>47625</xdr:rowOff>
    </xdr:to>
    <xdr:sp>
      <xdr:nvSpPr>
        <xdr:cNvPr id="1" name="Straight Connector 2"/>
        <xdr:cNvSpPr>
          <a:spLocks/>
        </xdr:cNvSpPr>
      </xdr:nvSpPr>
      <xdr:spPr>
        <a:xfrm>
          <a:off x="657225" y="771525"/>
          <a:ext cx="4953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56"/>
  <sheetViews>
    <sheetView tabSelected="1" zoomScale="84" zoomScaleNormal="84" zoomScalePageLayoutView="0" workbookViewId="0" topLeftCell="A145">
      <selection activeCell="E4" sqref="E4:E5"/>
    </sheetView>
  </sheetViews>
  <sheetFormatPr defaultColWidth="9.140625" defaultRowHeight="12.75"/>
  <cols>
    <col min="1" max="1" width="6.28125" style="8" customWidth="1"/>
    <col min="2" max="2" width="22.8515625" style="9" customWidth="1"/>
    <col min="3" max="4" width="9.28125" style="144" customWidth="1"/>
    <col min="5" max="5" width="24.7109375" style="8" customWidth="1"/>
    <col min="6" max="6" width="39.57421875" style="8" customWidth="1"/>
    <col min="7" max="7" width="26.140625" style="7" customWidth="1"/>
    <col min="8" max="16384" width="9.140625" style="1" customWidth="1"/>
  </cols>
  <sheetData>
    <row r="1" spans="1:7" s="4" customFormat="1" ht="57" customHeight="1">
      <c r="A1" s="158" t="s">
        <v>278</v>
      </c>
      <c r="B1" s="153"/>
      <c r="C1" s="153"/>
      <c r="D1" s="153"/>
      <c r="E1" s="153"/>
      <c r="F1" s="153"/>
      <c r="G1" s="153"/>
    </row>
    <row r="2" spans="1:7" ht="40.5" customHeight="1">
      <c r="A2" s="159" t="s">
        <v>279</v>
      </c>
      <c r="B2" s="159"/>
      <c r="C2" s="159"/>
      <c r="D2" s="159"/>
      <c r="E2" s="159"/>
      <c r="F2" s="159"/>
      <c r="G2" s="159"/>
    </row>
    <row r="4" spans="1:7" s="2" customFormat="1" ht="50.25" customHeight="1">
      <c r="A4" s="161" t="s">
        <v>0</v>
      </c>
      <c r="B4" s="161" t="s">
        <v>1</v>
      </c>
      <c r="C4" s="156" t="s">
        <v>280</v>
      </c>
      <c r="D4" s="156" t="s">
        <v>139</v>
      </c>
      <c r="E4" s="161" t="s">
        <v>3</v>
      </c>
      <c r="F4" s="161" t="s">
        <v>4</v>
      </c>
      <c r="G4" s="163" t="s">
        <v>2</v>
      </c>
    </row>
    <row r="5" spans="1:7" s="2" customFormat="1" ht="86.25" customHeight="1">
      <c r="A5" s="162"/>
      <c r="B5" s="162"/>
      <c r="C5" s="157"/>
      <c r="D5" s="157"/>
      <c r="E5" s="162"/>
      <c r="F5" s="162"/>
      <c r="G5" s="164"/>
    </row>
    <row r="6" spans="1:7" s="24" customFormat="1" ht="16.5">
      <c r="A6" s="17">
        <v>1</v>
      </c>
      <c r="B6" s="17">
        <v>2</v>
      </c>
      <c r="C6" s="138">
        <v>3</v>
      </c>
      <c r="D6" s="138">
        <v>4</v>
      </c>
      <c r="E6" s="17">
        <v>5</v>
      </c>
      <c r="F6" s="17">
        <v>6</v>
      </c>
      <c r="G6" s="18">
        <v>7</v>
      </c>
    </row>
    <row r="7" spans="1:7" s="27" customFormat="1" ht="37.5" customHeight="1">
      <c r="A7" s="154" t="s">
        <v>124</v>
      </c>
      <c r="B7" s="155"/>
      <c r="C7" s="135">
        <f>C8+C88</f>
        <v>126</v>
      </c>
      <c r="D7" s="135"/>
      <c r="E7" s="25"/>
      <c r="F7" s="25"/>
      <c r="G7" s="26"/>
    </row>
    <row r="8" spans="1:7" s="12" customFormat="1" ht="31.5" customHeight="1">
      <c r="A8" s="178" t="s">
        <v>33</v>
      </c>
      <c r="B8" s="178"/>
      <c r="C8" s="139">
        <f>C9+C12+C24+C27+C42+C45+C51+C57+C61+C63+C71+C81+C84+C18</f>
        <v>72</v>
      </c>
      <c r="D8" s="139"/>
      <c r="E8" s="28"/>
      <c r="F8" s="28"/>
      <c r="G8" s="23"/>
    </row>
    <row r="9" spans="1:7" s="32" customFormat="1" ht="55.5" customHeight="1">
      <c r="A9" s="29">
        <v>1</v>
      </c>
      <c r="B9" s="30" t="s">
        <v>5</v>
      </c>
      <c r="C9" s="136">
        <v>2</v>
      </c>
      <c r="D9" s="136"/>
      <c r="E9" s="29"/>
      <c r="F9" s="29"/>
      <c r="G9" s="31"/>
    </row>
    <row r="10" spans="1:7" s="32" customFormat="1" ht="38.25" customHeight="1">
      <c r="A10" s="176"/>
      <c r="B10" s="33" t="s">
        <v>6</v>
      </c>
      <c r="C10" s="134">
        <v>1</v>
      </c>
      <c r="D10" s="36" t="s">
        <v>140</v>
      </c>
      <c r="E10" s="35" t="s">
        <v>156</v>
      </c>
      <c r="F10" s="35" t="s">
        <v>7</v>
      </c>
      <c r="G10" s="37"/>
    </row>
    <row r="11" spans="1:7" s="39" customFormat="1" ht="45" customHeight="1">
      <c r="A11" s="177"/>
      <c r="B11" s="33" t="s">
        <v>234</v>
      </c>
      <c r="C11" s="134">
        <v>1</v>
      </c>
      <c r="D11" s="36" t="s">
        <v>140</v>
      </c>
      <c r="E11" s="35" t="s">
        <v>235</v>
      </c>
      <c r="F11" s="35" t="s">
        <v>236</v>
      </c>
      <c r="G11" s="37"/>
    </row>
    <row r="12" spans="1:7" s="39" customFormat="1" ht="26.25" customHeight="1">
      <c r="A12" s="40">
        <v>2</v>
      </c>
      <c r="B12" s="41" t="s">
        <v>25</v>
      </c>
      <c r="C12" s="40">
        <v>5</v>
      </c>
      <c r="D12" s="36"/>
      <c r="E12" s="35"/>
      <c r="F12" s="35"/>
      <c r="G12" s="31"/>
    </row>
    <row r="13" spans="1:7" s="39" customFormat="1" ht="45.75" customHeight="1">
      <c r="A13" s="40"/>
      <c r="B13" s="42" t="s">
        <v>26</v>
      </c>
      <c r="C13" s="134">
        <v>1</v>
      </c>
      <c r="D13" s="36" t="s">
        <v>140</v>
      </c>
      <c r="E13" s="35" t="s">
        <v>151</v>
      </c>
      <c r="F13" s="35" t="s">
        <v>27</v>
      </c>
      <c r="G13" s="37"/>
    </row>
    <row r="14" spans="1:7" s="39" customFormat="1" ht="45" customHeight="1">
      <c r="A14" s="40"/>
      <c r="B14" s="42" t="s">
        <v>26</v>
      </c>
      <c r="C14" s="134">
        <v>1</v>
      </c>
      <c r="D14" s="36" t="s">
        <v>140</v>
      </c>
      <c r="E14" s="35" t="s">
        <v>151</v>
      </c>
      <c r="F14" s="123" t="s">
        <v>274</v>
      </c>
      <c r="G14" s="43"/>
    </row>
    <row r="15" spans="1:7" s="124" customFormat="1" ht="48.75" customHeight="1">
      <c r="A15" s="40"/>
      <c r="B15" s="42" t="s">
        <v>210</v>
      </c>
      <c r="C15" s="134">
        <v>1</v>
      </c>
      <c r="D15" s="36" t="s">
        <v>140</v>
      </c>
      <c r="E15" s="97" t="s">
        <v>212</v>
      </c>
      <c r="F15" s="128" t="s">
        <v>211</v>
      </c>
      <c r="G15" s="121"/>
    </row>
    <row r="16" spans="1:7" s="39" customFormat="1" ht="61.5" customHeight="1">
      <c r="A16" s="40"/>
      <c r="B16" s="42" t="s">
        <v>213</v>
      </c>
      <c r="C16" s="134">
        <v>1</v>
      </c>
      <c r="D16" s="36" t="s">
        <v>140</v>
      </c>
      <c r="E16" s="35" t="s">
        <v>214</v>
      </c>
      <c r="F16" s="123" t="s">
        <v>275</v>
      </c>
      <c r="G16" s="43"/>
    </row>
    <row r="17" spans="1:7" s="130" customFormat="1" ht="48" customHeight="1">
      <c r="A17" s="114"/>
      <c r="B17" s="110" t="s">
        <v>213</v>
      </c>
      <c r="C17" s="134">
        <v>1</v>
      </c>
      <c r="D17" s="36" t="s">
        <v>140</v>
      </c>
      <c r="E17" s="126" t="s">
        <v>215</v>
      </c>
      <c r="F17" s="128" t="s">
        <v>275</v>
      </c>
      <c r="G17" s="129"/>
    </row>
    <row r="18" spans="1:7" s="39" customFormat="1" ht="33" customHeight="1">
      <c r="A18" s="40">
        <v>3</v>
      </c>
      <c r="B18" s="108" t="s">
        <v>247</v>
      </c>
      <c r="C18" s="40">
        <v>5</v>
      </c>
      <c r="D18" s="36"/>
      <c r="E18" s="37"/>
      <c r="F18" s="115"/>
      <c r="G18" s="109"/>
    </row>
    <row r="19" spans="1:7" s="39" customFormat="1" ht="48" customHeight="1">
      <c r="A19" s="40"/>
      <c r="B19" s="110" t="s">
        <v>248</v>
      </c>
      <c r="C19" s="134">
        <v>1</v>
      </c>
      <c r="D19" s="36" t="s">
        <v>140</v>
      </c>
      <c r="E19" s="111" t="s">
        <v>251</v>
      </c>
      <c r="F19" s="112" t="s">
        <v>256</v>
      </c>
      <c r="G19" s="107"/>
    </row>
    <row r="20" spans="1:7" s="39" customFormat="1" ht="48" customHeight="1">
      <c r="A20" s="40"/>
      <c r="B20" s="110" t="s">
        <v>248</v>
      </c>
      <c r="C20" s="134">
        <v>1</v>
      </c>
      <c r="D20" s="36" t="s">
        <v>140</v>
      </c>
      <c r="E20" s="113" t="s">
        <v>252</v>
      </c>
      <c r="F20" s="112" t="s">
        <v>257</v>
      </c>
      <c r="G20" s="107"/>
    </row>
    <row r="21" spans="1:7" s="39" customFormat="1" ht="48" customHeight="1">
      <c r="A21" s="40"/>
      <c r="B21" s="110" t="s">
        <v>249</v>
      </c>
      <c r="C21" s="134">
        <v>1</v>
      </c>
      <c r="D21" s="36" t="s">
        <v>140</v>
      </c>
      <c r="E21" s="113" t="s">
        <v>253</v>
      </c>
      <c r="F21" s="112" t="s">
        <v>257</v>
      </c>
      <c r="G21" s="107"/>
    </row>
    <row r="22" spans="1:7" s="39" customFormat="1" ht="48" customHeight="1">
      <c r="A22" s="40"/>
      <c r="B22" s="110" t="s">
        <v>249</v>
      </c>
      <c r="C22" s="134">
        <v>1</v>
      </c>
      <c r="D22" s="36" t="s">
        <v>140</v>
      </c>
      <c r="E22" s="113" t="s">
        <v>254</v>
      </c>
      <c r="F22" s="112" t="s">
        <v>256</v>
      </c>
      <c r="G22" s="109"/>
    </row>
    <row r="23" spans="1:7" s="39" customFormat="1" ht="48" customHeight="1">
      <c r="A23" s="40"/>
      <c r="B23" s="110" t="s">
        <v>250</v>
      </c>
      <c r="C23" s="134">
        <v>1</v>
      </c>
      <c r="D23" s="36" t="s">
        <v>140</v>
      </c>
      <c r="E23" s="112" t="s">
        <v>255</v>
      </c>
      <c r="F23" s="3" t="s">
        <v>258</v>
      </c>
      <c r="G23" s="107"/>
    </row>
    <row r="24" spans="1:7" s="45" customFormat="1" ht="31.5" customHeight="1">
      <c r="A24" s="40">
        <v>4</v>
      </c>
      <c r="B24" s="41" t="s">
        <v>9</v>
      </c>
      <c r="C24" s="40">
        <v>2</v>
      </c>
      <c r="D24" s="36"/>
      <c r="E24" s="40"/>
      <c r="F24" s="40"/>
      <c r="G24" s="31"/>
    </row>
    <row r="25" spans="1:7" s="39" customFormat="1" ht="31.5" customHeight="1">
      <c r="A25" s="40"/>
      <c r="B25" s="42" t="s">
        <v>11</v>
      </c>
      <c r="C25" s="134">
        <v>1</v>
      </c>
      <c r="D25" s="36" t="s">
        <v>169</v>
      </c>
      <c r="E25" s="35" t="s">
        <v>98</v>
      </c>
      <c r="F25" s="35" t="s">
        <v>98</v>
      </c>
      <c r="G25" s="37"/>
    </row>
    <row r="26" spans="1:7" s="39" customFormat="1" ht="85.5" customHeight="1">
      <c r="A26" s="40"/>
      <c r="B26" s="42" t="s">
        <v>165</v>
      </c>
      <c r="C26" s="134">
        <v>1</v>
      </c>
      <c r="D26" s="36" t="s">
        <v>140</v>
      </c>
      <c r="E26" s="35" t="s">
        <v>166</v>
      </c>
      <c r="F26" s="35" t="s">
        <v>245</v>
      </c>
      <c r="G26" s="37"/>
    </row>
    <row r="27" spans="1:7" s="39" customFormat="1" ht="57.75" customHeight="1">
      <c r="A27" s="40">
        <v>5</v>
      </c>
      <c r="B27" s="41" t="s">
        <v>109</v>
      </c>
      <c r="C27" s="40">
        <f>C28+C29+C32+C39+C40</f>
        <v>17</v>
      </c>
      <c r="D27" s="36"/>
      <c r="E27" s="40"/>
      <c r="F27" s="40"/>
      <c r="G27" s="46"/>
    </row>
    <row r="28" spans="1:7" s="39" customFormat="1" ht="39" customHeight="1">
      <c r="A28" s="35">
        <v>5.1</v>
      </c>
      <c r="B28" s="42" t="s">
        <v>35</v>
      </c>
      <c r="C28" s="134">
        <v>1</v>
      </c>
      <c r="D28" s="36" t="s">
        <v>140</v>
      </c>
      <c r="E28" s="35" t="s">
        <v>36</v>
      </c>
      <c r="F28" s="35" t="s">
        <v>37</v>
      </c>
      <c r="G28" s="37"/>
    </row>
    <row r="29" spans="1:7" s="39" customFormat="1" ht="36" customHeight="1">
      <c r="A29" s="35">
        <v>5.2</v>
      </c>
      <c r="B29" s="42" t="s">
        <v>38</v>
      </c>
      <c r="C29" s="134">
        <v>4</v>
      </c>
      <c r="D29" s="36"/>
      <c r="E29" s="35"/>
      <c r="F29" s="35"/>
      <c r="G29" s="37"/>
    </row>
    <row r="30" spans="1:7" s="39" customFormat="1" ht="115.5" customHeight="1">
      <c r="A30" s="35"/>
      <c r="B30" s="42" t="s">
        <v>39</v>
      </c>
      <c r="C30" s="134">
        <v>3</v>
      </c>
      <c r="D30" s="36" t="s">
        <v>140</v>
      </c>
      <c r="E30" s="35" t="s">
        <v>40</v>
      </c>
      <c r="F30" s="35" t="s">
        <v>41</v>
      </c>
      <c r="G30" s="37"/>
    </row>
    <row r="31" spans="1:7" s="39" customFormat="1" ht="68.25" customHeight="1">
      <c r="A31" s="35"/>
      <c r="B31" s="42" t="s">
        <v>42</v>
      </c>
      <c r="C31" s="134">
        <v>1</v>
      </c>
      <c r="D31" s="36" t="s">
        <v>140</v>
      </c>
      <c r="E31" s="35" t="s">
        <v>170</v>
      </c>
      <c r="F31" s="35" t="s">
        <v>43</v>
      </c>
      <c r="G31" s="37"/>
    </row>
    <row r="32" spans="1:7" s="39" customFormat="1" ht="24.75" customHeight="1">
      <c r="A32" s="35">
        <v>5.3</v>
      </c>
      <c r="B32" s="42" t="s">
        <v>44</v>
      </c>
      <c r="C32" s="134">
        <f>C33+C34+C35+C36+C37+C38</f>
        <v>10</v>
      </c>
      <c r="D32" s="36"/>
      <c r="E32" s="35"/>
      <c r="F32" s="35"/>
      <c r="G32" s="37"/>
    </row>
    <row r="33" spans="1:7" s="39" customFormat="1" ht="39" customHeight="1">
      <c r="A33" s="35"/>
      <c r="B33" s="42" t="s">
        <v>45</v>
      </c>
      <c r="C33" s="134">
        <v>3</v>
      </c>
      <c r="D33" s="36" t="s">
        <v>168</v>
      </c>
      <c r="E33" s="35" t="s">
        <v>46</v>
      </c>
      <c r="F33" s="170" t="s">
        <v>47</v>
      </c>
      <c r="G33" s="166" t="s">
        <v>122</v>
      </c>
    </row>
    <row r="34" spans="1:7" s="39" customFormat="1" ht="39" customHeight="1">
      <c r="A34" s="35"/>
      <c r="B34" s="42" t="s">
        <v>48</v>
      </c>
      <c r="C34" s="134">
        <v>3</v>
      </c>
      <c r="D34" s="36" t="s">
        <v>168</v>
      </c>
      <c r="E34" s="35" t="s">
        <v>46</v>
      </c>
      <c r="F34" s="171"/>
      <c r="G34" s="167"/>
    </row>
    <row r="35" spans="1:7" s="39" customFormat="1" ht="53.25" customHeight="1">
      <c r="A35" s="35"/>
      <c r="B35" s="42" t="s">
        <v>49</v>
      </c>
      <c r="C35" s="134">
        <v>1</v>
      </c>
      <c r="D35" s="36" t="s">
        <v>168</v>
      </c>
      <c r="E35" s="35" t="s">
        <v>46</v>
      </c>
      <c r="F35" s="171"/>
      <c r="G35" s="167"/>
    </row>
    <row r="36" spans="1:7" s="39" customFormat="1" ht="72" customHeight="1">
      <c r="A36" s="35"/>
      <c r="B36" s="42" t="s">
        <v>50</v>
      </c>
      <c r="C36" s="134">
        <v>1</v>
      </c>
      <c r="D36" s="36" t="s">
        <v>168</v>
      </c>
      <c r="E36" s="35" t="s">
        <v>46</v>
      </c>
      <c r="F36" s="171"/>
      <c r="G36" s="167"/>
    </row>
    <row r="37" spans="1:7" s="39" customFormat="1" ht="60" customHeight="1">
      <c r="A37" s="35"/>
      <c r="B37" s="42" t="s">
        <v>51</v>
      </c>
      <c r="C37" s="134">
        <v>1</v>
      </c>
      <c r="D37" s="36" t="s">
        <v>140</v>
      </c>
      <c r="E37" s="35" t="s">
        <v>52</v>
      </c>
      <c r="F37" s="171"/>
      <c r="G37" s="168"/>
    </row>
    <row r="38" spans="1:7" s="39" customFormat="1" ht="54.75" customHeight="1">
      <c r="A38" s="35"/>
      <c r="B38" s="42" t="s">
        <v>42</v>
      </c>
      <c r="C38" s="134">
        <v>1</v>
      </c>
      <c r="D38" s="36" t="s">
        <v>140</v>
      </c>
      <c r="E38" s="35" t="s">
        <v>13</v>
      </c>
      <c r="F38" s="172"/>
      <c r="G38" s="47"/>
    </row>
    <row r="39" spans="1:7" s="39" customFormat="1" ht="54.75" customHeight="1">
      <c r="A39" s="35">
        <v>5.4</v>
      </c>
      <c r="B39" s="42" t="s">
        <v>237</v>
      </c>
      <c r="C39" s="134">
        <v>1</v>
      </c>
      <c r="D39" s="36" t="s">
        <v>140</v>
      </c>
      <c r="E39" s="44" t="s">
        <v>238</v>
      </c>
      <c r="F39" s="48" t="s">
        <v>239</v>
      </c>
      <c r="G39" s="47"/>
    </row>
    <row r="40" spans="1:7" s="39" customFormat="1" ht="33.75" customHeight="1">
      <c r="A40" s="35">
        <v>5.5</v>
      </c>
      <c r="B40" s="49" t="s">
        <v>240</v>
      </c>
      <c r="C40" s="134">
        <v>1</v>
      </c>
      <c r="D40" s="36"/>
      <c r="E40" s="37"/>
      <c r="F40" s="43"/>
      <c r="G40" s="47"/>
    </row>
    <row r="41" spans="1:7" s="39" customFormat="1" ht="43.5" customHeight="1">
      <c r="A41" s="35"/>
      <c r="B41" s="50" t="s">
        <v>241</v>
      </c>
      <c r="C41" s="134">
        <v>1</v>
      </c>
      <c r="D41" s="36" t="s">
        <v>140</v>
      </c>
      <c r="E41" s="44" t="s">
        <v>242</v>
      </c>
      <c r="F41" s="48" t="s">
        <v>243</v>
      </c>
      <c r="G41" s="47"/>
    </row>
    <row r="42" spans="1:7" s="51" customFormat="1" ht="22.5" customHeight="1">
      <c r="A42" s="40">
        <v>6</v>
      </c>
      <c r="B42" s="41" t="s">
        <v>56</v>
      </c>
      <c r="C42" s="40">
        <f>C43+C44</f>
        <v>2</v>
      </c>
      <c r="D42" s="36"/>
      <c r="E42" s="40"/>
      <c r="F42" s="40"/>
      <c r="G42" s="46"/>
    </row>
    <row r="43" spans="1:7" s="55" customFormat="1" ht="40.5" customHeight="1">
      <c r="A43" s="52"/>
      <c r="B43" s="53" t="s">
        <v>35</v>
      </c>
      <c r="C43" s="52">
        <v>1</v>
      </c>
      <c r="D43" s="36" t="s">
        <v>140</v>
      </c>
      <c r="E43" s="52" t="s">
        <v>7</v>
      </c>
      <c r="F43" s="52" t="s">
        <v>7</v>
      </c>
      <c r="G43" s="54"/>
    </row>
    <row r="44" spans="1:7" s="55" customFormat="1" ht="45.75" customHeight="1">
      <c r="A44" s="52"/>
      <c r="B44" s="53" t="s">
        <v>53</v>
      </c>
      <c r="C44" s="52">
        <v>1</v>
      </c>
      <c r="D44" s="36" t="s">
        <v>140</v>
      </c>
      <c r="E44" s="52" t="s">
        <v>54</v>
      </c>
      <c r="F44" s="52" t="s">
        <v>55</v>
      </c>
      <c r="G44" s="54"/>
    </row>
    <row r="45" spans="1:7" s="39" customFormat="1" ht="36" customHeight="1">
      <c r="A45" s="40">
        <v>7</v>
      </c>
      <c r="B45" s="41" t="s">
        <v>73</v>
      </c>
      <c r="C45" s="56">
        <v>6</v>
      </c>
      <c r="D45" s="36"/>
      <c r="E45" s="56"/>
      <c r="F45" s="57"/>
      <c r="G45" s="58"/>
    </row>
    <row r="46" spans="1:7" s="59" customFormat="1" ht="91.5" customHeight="1">
      <c r="A46" s="35"/>
      <c r="B46" s="42" t="s">
        <v>11</v>
      </c>
      <c r="C46" s="134">
        <v>1</v>
      </c>
      <c r="D46" s="36" t="s">
        <v>169</v>
      </c>
      <c r="E46" s="35" t="s">
        <v>65</v>
      </c>
      <c r="F46" s="35" t="s">
        <v>66</v>
      </c>
      <c r="G46" s="37" t="s">
        <v>132</v>
      </c>
    </row>
    <row r="47" spans="1:7" s="59" customFormat="1" ht="34.5" customHeight="1">
      <c r="A47" s="35"/>
      <c r="B47" s="60" t="s">
        <v>67</v>
      </c>
      <c r="C47" s="134">
        <v>1</v>
      </c>
      <c r="D47" s="36" t="s">
        <v>140</v>
      </c>
      <c r="E47" s="35" t="s">
        <v>67</v>
      </c>
      <c r="F47" s="35" t="s">
        <v>144</v>
      </c>
      <c r="G47" s="37"/>
    </row>
    <row r="48" spans="1:7" s="59" customFormat="1" ht="41.25" customHeight="1">
      <c r="A48" s="170"/>
      <c r="B48" s="33" t="s">
        <v>68</v>
      </c>
      <c r="C48" s="134">
        <v>1</v>
      </c>
      <c r="D48" s="36" t="s">
        <v>140</v>
      </c>
      <c r="E48" s="35" t="s">
        <v>69</v>
      </c>
      <c r="F48" s="35" t="s">
        <v>70</v>
      </c>
      <c r="G48" s="61"/>
    </row>
    <row r="49" spans="1:7" s="59" customFormat="1" ht="36.75" customHeight="1">
      <c r="A49" s="172"/>
      <c r="B49" s="33" t="s">
        <v>68</v>
      </c>
      <c r="C49" s="133">
        <v>2</v>
      </c>
      <c r="D49" s="36" t="s">
        <v>140</v>
      </c>
      <c r="E49" s="35" t="s">
        <v>71</v>
      </c>
      <c r="F49" s="35" t="s">
        <v>15</v>
      </c>
      <c r="G49" s="62"/>
    </row>
    <row r="50" spans="1:7" s="59" customFormat="1" ht="69" customHeight="1">
      <c r="A50" s="38"/>
      <c r="B50" s="33" t="s">
        <v>216</v>
      </c>
      <c r="C50" s="133">
        <v>1</v>
      </c>
      <c r="D50" s="36" t="s">
        <v>140</v>
      </c>
      <c r="E50" s="35" t="s">
        <v>218</v>
      </c>
      <c r="F50" s="35" t="s">
        <v>217</v>
      </c>
      <c r="G50" s="43"/>
    </row>
    <row r="51" spans="1:7" s="59" customFormat="1" ht="38.25" customHeight="1">
      <c r="A51" s="40">
        <v>8</v>
      </c>
      <c r="B51" s="41" t="s">
        <v>72</v>
      </c>
      <c r="C51" s="40">
        <v>5</v>
      </c>
      <c r="D51" s="36"/>
      <c r="E51" s="60"/>
      <c r="F51" s="60"/>
      <c r="G51" s="46"/>
    </row>
    <row r="52" spans="1:7" s="59" customFormat="1" ht="111.75" customHeight="1">
      <c r="A52" s="34"/>
      <c r="B52" s="63" t="s">
        <v>35</v>
      </c>
      <c r="C52" s="132">
        <v>1</v>
      </c>
      <c r="D52" s="36" t="s">
        <v>169</v>
      </c>
      <c r="E52" s="35" t="s">
        <v>74</v>
      </c>
      <c r="F52" s="35" t="s">
        <v>146</v>
      </c>
      <c r="G52" s="61" t="s">
        <v>163</v>
      </c>
    </row>
    <row r="53" spans="1:7" s="59" customFormat="1" ht="48.75" customHeight="1">
      <c r="A53" s="33"/>
      <c r="B53" s="63" t="s">
        <v>76</v>
      </c>
      <c r="C53" s="132">
        <v>1</v>
      </c>
      <c r="D53" s="36" t="s">
        <v>140</v>
      </c>
      <c r="E53" s="35" t="s">
        <v>157</v>
      </c>
      <c r="F53" s="35" t="s">
        <v>8</v>
      </c>
      <c r="G53" s="61"/>
    </row>
    <row r="54" spans="1:7" s="59" customFormat="1" ht="48.75" customHeight="1">
      <c r="A54" s="33"/>
      <c r="B54" s="63" t="s">
        <v>76</v>
      </c>
      <c r="C54" s="132">
        <v>1</v>
      </c>
      <c r="D54" s="36" t="s">
        <v>140</v>
      </c>
      <c r="E54" s="35" t="s">
        <v>221</v>
      </c>
      <c r="F54" s="35" t="s">
        <v>8</v>
      </c>
      <c r="G54" s="61"/>
    </row>
    <row r="55" spans="1:7" s="59" customFormat="1" ht="59.25" customHeight="1">
      <c r="A55" s="33"/>
      <c r="B55" s="63" t="s">
        <v>222</v>
      </c>
      <c r="C55" s="132">
        <v>1</v>
      </c>
      <c r="D55" s="36" t="s">
        <v>140</v>
      </c>
      <c r="E55" s="35" t="s">
        <v>208</v>
      </c>
      <c r="F55" s="35" t="s">
        <v>8</v>
      </c>
      <c r="G55" s="61"/>
    </row>
    <row r="56" spans="1:7" s="59" customFormat="1" ht="56.25" customHeight="1">
      <c r="A56" s="35"/>
      <c r="B56" s="42" t="s">
        <v>77</v>
      </c>
      <c r="C56" s="134">
        <v>1</v>
      </c>
      <c r="D56" s="36" t="s">
        <v>140</v>
      </c>
      <c r="E56" s="35" t="s">
        <v>158</v>
      </c>
      <c r="F56" s="35" t="s">
        <v>8</v>
      </c>
      <c r="G56" s="64"/>
    </row>
    <row r="57" spans="1:7" s="66" customFormat="1" ht="45.75" customHeight="1">
      <c r="A57" s="40">
        <v>9</v>
      </c>
      <c r="B57" s="41" t="s">
        <v>93</v>
      </c>
      <c r="C57" s="40">
        <v>3</v>
      </c>
      <c r="D57" s="36"/>
      <c r="E57" s="65"/>
      <c r="F57" s="65"/>
      <c r="G57" s="46"/>
    </row>
    <row r="58" spans="1:7" s="59" customFormat="1" ht="41.25" customHeight="1">
      <c r="A58" s="145"/>
      <c r="B58" s="33" t="s">
        <v>86</v>
      </c>
      <c r="C58" s="134">
        <v>1</v>
      </c>
      <c r="D58" s="36" t="s">
        <v>140</v>
      </c>
      <c r="E58" s="35" t="s">
        <v>87</v>
      </c>
      <c r="F58" s="35" t="s">
        <v>88</v>
      </c>
      <c r="G58" s="37"/>
    </row>
    <row r="59" spans="1:7" s="59" customFormat="1" ht="33">
      <c r="A59" s="67"/>
      <c r="B59" s="60" t="s">
        <v>89</v>
      </c>
      <c r="C59" s="134">
        <v>1</v>
      </c>
      <c r="D59" s="36" t="s">
        <v>140</v>
      </c>
      <c r="E59" s="35" t="s">
        <v>90</v>
      </c>
      <c r="F59" s="35" t="s">
        <v>276</v>
      </c>
      <c r="G59" s="68"/>
    </row>
    <row r="60" spans="1:7" s="59" customFormat="1" ht="32.25" customHeight="1">
      <c r="A60" s="67"/>
      <c r="B60" s="42" t="s">
        <v>91</v>
      </c>
      <c r="C60" s="134">
        <v>1</v>
      </c>
      <c r="D60" s="36" t="s">
        <v>140</v>
      </c>
      <c r="E60" s="35" t="s">
        <v>92</v>
      </c>
      <c r="F60" s="35" t="s">
        <v>231</v>
      </c>
      <c r="G60" s="68"/>
    </row>
    <row r="61" spans="1:7" s="59" customFormat="1" ht="28.5" customHeight="1">
      <c r="A61" s="40">
        <v>10</v>
      </c>
      <c r="B61" s="41" t="s">
        <v>28</v>
      </c>
      <c r="C61" s="40">
        <v>1</v>
      </c>
      <c r="D61" s="36"/>
      <c r="E61" s="35"/>
      <c r="F61" s="35"/>
      <c r="G61" s="58"/>
    </row>
    <row r="62" spans="1:7" s="59" customFormat="1" ht="100.5" customHeight="1">
      <c r="A62" s="35"/>
      <c r="B62" s="42" t="s">
        <v>29</v>
      </c>
      <c r="C62" s="134">
        <v>1</v>
      </c>
      <c r="D62" s="36" t="s">
        <v>140</v>
      </c>
      <c r="E62" s="35" t="s">
        <v>30</v>
      </c>
      <c r="F62" s="35" t="s">
        <v>67</v>
      </c>
      <c r="G62" s="43"/>
    </row>
    <row r="63" spans="1:7" s="59" customFormat="1" ht="22.5" customHeight="1">
      <c r="A63" s="40">
        <v>11</v>
      </c>
      <c r="B63" s="41" t="s">
        <v>96</v>
      </c>
      <c r="C63" s="40">
        <v>7</v>
      </c>
      <c r="D63" s="36"/>
      <c r="E63" s="40"/>
      <c r="F63" s="65"/>
      <c r="G63" s="46"/>
    </row>
    <row r="64" spans="1:7" s="59" customFormat="1" ht="76.5" customHeight="1">
      <c r="A64" s="35"/>
      <c r="B64" s="60" t="s">
        <v>94</v>
      </c>
      <c r="C64" s="134">
        <v>1</v>
      </c>
      <c r="D64" s="36" t="s">
        <v>140</v>
      </c>
      <c r="E64" s="35" t="s">
        <v>159</v>
      </c>
      <c r="F64" s="35" t="s">
        <v>171</v>
      </c>
      <c r="G64" s="37"/>
    </row>
    <row r="65" spans="1:7" s="59" customFormat="1" ht="64.5" customHeight="1">
      <c r="A65" s="34"/>
      <c r="B65" s="60" t="s">
        <v>95</v>
      </c>
      <c r="C65" s="134">
        <v>1</v>
      </c>
      <c r="D65" s="36" t="s">
        <v>140</v>
      </c>
      <c r="E65" s="35" t="s">
        <v>219</v>
      </c>
      <c r="F65" s="35" t="s">
        <v>244</v>
      </c>
      <c r="G65" s="37"/>
    </row>
    <row r="66" spans="1:7" s="59" customFormat="1" ht="41.25" customHeight="1">
      <c r="A66" s="60"/>
      <c r="B66" s="33" t="s">
        <v>35</v>
      </c>
      <c r="C66" s="134">
        <v>1</v>
      </c>
      <c r="D66" s="36" t="s">
        <v>140</v>
      </c>
      <c r="E66" s="35" t="s">
        <v>160</v>
      </c>
      <c r="F66" s="35" t="s">
        <v>138</v>
      </c>
      <c r="G66" s="37"/>
    </row>
    <row r="67" spans="1:7" s="59" customFormat="1" ht="38.25" customHeight="1">
      <c r="A67" s="60"/>
      <c r="B67" s="33" t="s">
        <v>35</v>
      </c>
      <c r="C67" s="134">
        <v>1</v>
      </c>
      <c r="D67" s="36" t="s">
        <v>140</v>
      </c>
      <c r="E67" s="35" t="s">
        <v>172</v>
      </c>
      <c r="F67" s="35" t="s">
        <v>173</v>
      </c>
      <c r="G67" s="37"/>
    </row>
    <row r="68" spans="1:7" s="59" customFormat="1" ht="57" customHeight="1">
      <c r="A68" s="69"/>
      <c r="B68" s="33" t="s">
        <v>35</v>
      </c>
      <c r="C68" s="134">
        <v>1</v>
      </c>
      <c r="D68" s="36" t="s">
        <v>140</v>
      </c>
      <c r="E68" s="35" t="s">
        <v>7</v>
      </c>
      <c r="F68" s="35" t="s">
        <v>220</v>
      </c>
      <c r="G68" s="37"/>
    </row>
    <row r="69" spans="1:7" s="59" customFormat="1" ht="57" customHeight="1">
      <c r="A69" s="69"/>
      <c r="B69" s="33" t="s">
        <v>35</v>
      </c>
      <c r="C69" s="134">
        <v>1</v>
      </c>
      <c r="D69" s="36" t="s">
        <v>140</v>
      </c>
      <c r="E69" s="122" t="s">
        <v>272</v>
      </c>
      <c r="F69" s="122" t="s">
        <v>273</v>
      </c>
      <c r="G69" s="37"/>
    </row>
    <row r="70" spans="1:7" s="59" customFormat="1" ht="106.5" customHeight="1">
      <c r="A70" s="70"/>
      <c r="B70" s="71" t="s">
        <v>176</v>
      </c>
      <c r="C70" s="134">
        <v>1</v>
      </c>
      <c r="D70" s="36" t="s">
        <v>140</v>
      </c>
      <c r="E70" s="35" t="s">
        <v>174</v>
      </c>
      <c r="F70" s="35" t="s">
        <v>175</v>
      </c>
      <c r="G70" s="37"/>
    </row>
    <row r="71" spans="1:7" s="59" customFormat="1" ht="33.75" customHeight="1">
      <c r="A71" s="72">
        <v>12</v>
      </c>
      <c r="B71" s="73" t="s">
        <v>106</v>
      </c>
      <c r="C71" s="74">
        <v>11</v>
      </c>
      <c r="D71" s="36"/>
      <c r="E71" s="74"/>
      <c r="F71" s="74"/>
      <c r="G71" s="58"/>
    </row>
    <row r="72" spans="1:7" s="59" customFormat="1" ht="27.75" customHeight="1">
      <c r="A72" s="52">
        <v>12.1</v>
      </c>
      <c r="B72" s="53" t="s">
        <v>97</v>
      </c>
      <c r="C72" s="75">
        <v>8</v>
      </c>
      <c r="D72" s="36"/>
      <c r="E72" s="74"/>
      <c r="F72" s="74"/>
      <c r="G72" s="76"/>
    </row>
    <row r="73" spans="1:7" s="59" customFormat="1" ht="100.5" customHeight="1">
      <c r="A73" s="77"/>
      <c r="B73" s="78" t="s">
        <v>35</v>
      </c>
      <c r="C73" s="52">
        <v>1</v>
      </c>
      <c r="D73" s="36" t="s">
        <v>169</v>
      </c>
      <c r="E73" s="79" t="s">
        <v>98</v>
      </c>
      <c r="F73" s="79" t="s">
        <v>99</v>
      </c>
      <c r="G73" s="54" t="s">
        <v>135</v>
      </c>
    </row>
    <row r="74" spans="1:7" s="59" customFormat="1" ht="54.75" customHeight="1">
      <c r="A74" s="80"/>
      <c r="B74" s="78" t="s">
        <v>35</v>
      </c>
      <c r="C74" s="52">
        <v>1</v>
      </c>
      <c r="D74" s="36" t="s">
        <v>140</v>
      </c>
      <c r="E74" s="79" t="s">
        <v>90</v>
      </c>
      <c r="F74" s="79" t="s">
        <v>263</v>
      </c>
      <c r="G74" s="54"/>
    </row>
    <row r="75" spans="1:7" s="59" customFormat="1" ht="41.25" customHeight="1">
      <c r="A75" s="81"/>
      <c r="B75" s="78" t="s">
        <v>35</v>
      </c>
      <c r="C75" s="52">
        <v>1</v>
      </c>
      <c r="D75" s="36" t="s">
        <v>140</v>
      </c>
      <c r="E75" s="79" t="s">
        <v>13</v>
      </c>
      <c r="F75" s="79" t="s">
        <v>226</v>
      </c>
      <c r="G75" s="54"/>
    </row>
    <row r="76" spans="1:7" s="59" customFormat="1" ht="51" customHeight="1">
      <c r="A76" s="52"/>
      <c r="B76" s="82" t="s">
        <v>101</v>
      </c>
      <c r="C76" s="52">
        <v>1</v>
      </c>
      <c r="D76" s="36" t="s">
        <v>140</v>
      </c>
      <c r="E76" s="79" t="s">
        <v>102</v>
      </c>
      <c r="F76" s="79" t="s">
        <v>7</v>
      </c>
      <c r="G76" s="54"/>
    </row>
    <row r="77" spans="1:7" s="59" customFormat="1" ht="64.5" customHeight="1">
      <c r="A77" s="52"/>
      <c r="B77" s="82" t="s">
        <v>101</v>
      </c>
      <c r="C77" s="52">
        <v>2</v>
      </c>
      <c r="D77" s="36" t="s">
        <v>140</v>
      </c>
      <c r="E77" s="79" t="s">
        <v>224</v>
      </c>
      <c r="F77" s="79" t="s">
        <v>264</v>
      </c>
      <c r="G77" s="54"/>
    </row>
    <row r="78" spans="1:7" s="59" customFormat="1" ht="54.75" customHeight="1">
      <c r="A78" s="52"/>
      <c r="B78" s="82" t="s">
        <v>103</v>
      </c>
      <c r="C78" s="52">
        <v>1</v>
      </c>
      <c r="D78" s="36" t="s">
        <v>140</v>
      </c>
      <c r="E78" s="79" t="s">
        <v>104</v>
      </c>
      <c r="F78" s="79" t="s">
        <v>100</v>
      </c>
      <c r="G78" s="54"/>
    </row>
    <row r="79" spans="1:7" s="59" customFormat="1" ht="54.75" customHeight="1">
      <c r="A79" s="52"/>
      <c r="B79" s="82" t="s">
        <v>103</v>
      </c>
      <c r="C79" s="52">
        <v>1</v>
      </c>
      <c r="D79" s="36" t="s">
        <v>140</v>
      </c>
      <c r="E79" s="79" t="s">
        <v>225</v>
      </c>
      <c r="F79" s="79" t="s">
        <v>227</v>
      </c>
      <c r="G79" s="54"/>
    </row>
    <row r="80" spans="1:7" s="59" customFormat="1" ht="69.75" customHeight="1">
      <c r="A80" s="52">
        <v>12.2</v>
      </c>
      <c r="B80" s="53" t="s">
        <v>105</v>
      </c>
      <c r="C80" s="52">
        <v>3</v>
      </c>
      <c r="D80" s="36" t="s">
        <v>140</v>
      </c>
      <c r="E80" s="52" t="s">
        <v>67</v>
      </c>
      <c r="F80" s="52" t="s">
        <v>223</v>
      </c>
      <c r="G80" s="54"/>
    </row>
    <row r="81" spans="1:7" s="83" customFormat="1" ht="39.75" customHeight="1">
      <c r="A81" s="40">
        <v>13</v>
      </c>
      <c r="B81" s="41" t="s">
        <v>110</v>
      </c>
      <c r="C81" s="40">
        <v>2</v>
      </c>
      <c r="D81" s="36"/>
      <c r="E81" s="60"/>
      <c r="F81" s="60"/>
      <c r="G81" s="46"/>
    </row>
    <row r="82" spans="1:7" s="83" customFormat="1" ht="73.5" customHeight="1">
      <c r="A82" s="35"/>
      <c r="B82" s="42" t="s">
        <v>34</v>
      </c>
      <c r="C82" s="134">
        <v>1</v>
      </c>
      <c r="D82" s="36" t="s">
        <v>140</v>
      </c>
      <c r="E82" s="35" t="s">
        <v>161</v>
      </c>
      <c r="F82" s="84" t="s">
        <v>162</v>
      </c>
      <c r="G82" s="37"/>
    </row>
    <row r="83" spans="1:7" s="86" customFormat="1" ht="91.5" customHeight="1">
      <c r="A83" s="35"/>
      <c r="B83" s="85" t="s">
        <v>228</v>
      </c>
      <c r="C83" s="134">
        <v>1</v>
      </c>
      <c r="D83" s="36" t="s">
        <v>140</v>
      </c>
      <c r="E83" s="44" t="s">
        <v>229</v>
      </c>
      <c r="F83" s="44" t="s">
        <v>230</v>
      </c>
      <c r="G83" s="37"/>
    </row>
    <row r="84" spans="1:7" s="86" customFormat="1" ht="27.75" customHeight="1">
      <c r="A84" s="40">
        <v>14</v>
      </c>
      <c r="B84" s="137" t="s">
        <v>232</v>
      </c>
      <c r="C84" s="40">
        <v>4</v>
      </c>
      <c r="D84" s="36"/>
      <c r="E84" s="44"/>
      <c r="F84" s="44"/>
      <c r="G84" s="37"/>
    </row>
    <row r="85" spans="1:7" s="127" customFormat="1" ht="51.75" customHeight="1">
      <c r="A85" s="123"/>
      <c r="B85" s="125" t="s">
        <v>11</v>
      </c>
      <c r="C85" s="134">
        <v>1</v>
      </c>
      <c r="D85" s="36" t="s">
        <v>140</v>
      </c>
      <c r="E85" s="126" t="s">
        <v>13</v>
      </c>
      <c r="F85" s="126" t="s">
        <v>233</v>
      </c>
      <c r="G85" s="123"/>
    </row>
    <row r="86" spans="1:7" s="127" customFormat="1" ht="51.75" customHeight="1">
      <c r="A86" s="123"/>
      <c r="B86" s="125" t="s">
        <v>11</v>
      </c>
      <c r="C86" s="134">
        <v>1</v>
      </c>
      <c r="D86" s="36" t="s">
        <v>140</v>
      </c>
      <c r="E86" s="126" t="s">
        <v>7</v>
      </c>
      <c r="F86" s="126" t="s">
        <v>271</v>
      </c>
      <c r="G86" s="123"/>
    </row>
    <row r="87" spans="1:7" s="127" customFormat="1" ht="51.75" customHeight="1">
      <c r="A87" s="123"/>
      <c r="B87" s="125" t="s">
        <v>261</v>
      </c>
      <c r="C87" s="40">
        <v>2</v>
      </c>
      <c r="D87" s="36" t="s">
        <v>167</v>
      </c>
      <c r="E87" s="126" t="s">
        <v>262</v>
      </c>
      <c r="F87" s="126" t="s">
        <v>260</v>
      </c>
      <c r="G87" s="123"/>
    </row>
    <row r="88" spans="1:7" s="59" customFormat="1" ht="24" customHeight="1">
      <c r="A88" s="179" t="s">
        <v>31</v>
      </c>
      <c r="B88" s="179"/>
      <c r="C88" s="40">
        <f>C89+C94+C103+C111+C114+C123+C133+C138+C145</f>
        <v>54</v>
      </c>
      <c r="D88" s="36"/>
      <c r="E88" s="65"/>
      <c r="F88" s="65"/>
      <c r="G88" s="87"/>
    </row>
    <row r="89" spans="1:7" s="66" customFormat="1" ht="40.5" customHeight="1">
      <c r="A89" s="40">
        <v>1</v>
      </c>
      <c r="B89" s="41" t="s">
        <v>32</v>
      </c>
      <c r="C89" s="40">
        <v>4</v>
      </c>
      <c r="D89" s="36"/>
      <c r="E89" s="40"/>
      <c r="F89" s="40"/>
      <c r="G89" s="58"/>
    </row>
    <row r="90" spans="1:7" s="59" customFormat="1" ht="41.25" customHeight="1">
      <c r="A90" s="35"/>
      <c r="B90" s="42" t="s">
        <v>14</v>
      </c>
      <c r="C90" s="134">
        <v>1</v>
      </c>
      <c r="D90" s="36" t="s">
        <v>140</v>
      </c>
      <c r="E90" s="35" t="s">
        <v>15</v>
      </c>
      <c r="F90" s="35" t="s">
        <v>15</v>
      </c>
      <c r="G90" s="37"/>
    </row>
    <row r="91" spans="1:7" s="59" customFormat="1" ht="53.25" customHeight="1">
      <c r="A91" s="35"/>
      <c r="B91" s="42" t="s">
        <v>16</v>
      </c>
      <c r="C91" s="134">
        <v>1</v>
      </c>
      <c r="D91" s="36" t="s">
        <v>140</v>
      </c>
      <c r="E91" s="35" t="s">
        <v>17</v>
      </c>
      <c r="F91" s="35" t="s">
        <v>18</v>
      </c>
      <c r="G91" s="37"/>
    </row>
    <row r="92" spans="1:7" s="59" customFormat="1" ht="41.25" customHeight="1">
      <c r="A92" s="35"/>
      <c r="B92" s="42" t="s">
        <v>19</v>
      </c>
      <c r="C92" s="134">
        <v>1</v>
      </c>
      <c r="D92" s="36" t="s">
        <v>140</v>
      </c>
      <c r="E92" s="35" t="s">
        <v>143</v>
      </c>
      <c r="F92" s="35" t="s">
        <v>20</v>
      </c>
      <c r="G92" s="37"/>
    </row>
    <row r="93" spans="1:7" s="59" customFormat="1" ht="55.5" customHeight="1">
      <c r="A93" s="35"/>
      <c r="B93" s="42" t="s">
        <v>12</v>
      </c>
      <c r="C93" s="134">
        <v>1</v>
      </c>
      <c r="D93" s="36" t="s">
        <v>140</v>
      </c>
      <c r="E93" s="35" t="s">
        <v>13</v>
      </c>
      <c r="F93" s="35" t="s">
        <v>164</v>
      </c>
      <c r="G93" s="37"/>
    </row>
    <row r="94" spans="1:7" s="66" customFormat="1" ht="39.75" customHeight="1">
      <c r="A94" s="40">
        <v>2</v>
      </c>
      <c r="B94" s="41" t="s">
        <v>22</v>
      </c>
      <c r="C94" s="40">
        <v>9</v>
      </c>
      <c r="D94" s="36"/>
      <c r="E94" s="40"/>
      <c r="F94" s="40"/>
      <c r="G94" s="58"/>
    </row>
    <row r="95" spans="1:7" s="59" customFormat="1" ht="122.25" customHeight="1">
      <c r="A95" s="38"/>
      <c r="B95" s="33" t="s">
        <v>16</v>
      </c>
      <c r="C95" s="134">
        <v>2</v>
      </c>
      <c r="D95" s="36" t="s">
        <v>140</v>
      </c>
      <c r="E95" s="35" t="s">
        <v>21</v>
      </c>
      <c r="F95" s="35" t="s">
        <v>265</v>
      </c>
      <c r="G95" s="37"/>
    </row>
    <row r="96" spans="1:7" s="59" customFormat="1" ht="124.5" customHeight="1">
      <c r="A96" s="38"/>
      <c r="B96" s="85" t="s">
        <v>16</v>
      </c>
      <c r="C96" s="134">
        <v>1</v>
      </c>
      <c r="D96" s="36" t="s">
        <v>140</v>
      </c>
      <c r="E96" s="35" t="s">
        <v>180</v>
      </c>
      <c r="F96" s="35" t="s">
        <v>277</v>
      </c>
      <c r="G96" s="37"/>
    </row>
    <row r="97" spans="1:7" s="59" customFormat="1" ht="33" customHeight="1">
      <c r="A97" s="38"/>
      <c r="B97" s="85" t="s">
        <v>148</v>
      </c>
      <c r="C97" s="134">
        <v>1</v>
      </c>
      <c r="D97" s="36" t="s">
        <v>140</v>
      </c>
      <c r="E97" s="35" t="s">
        <v>179</v>
      </c>
      <c r="F97" s="35" t="s">
        <v>8</v>
      </c>
      <c r="G97" s="37"/>
    </row>
    <row r="98" spans="1:7" s="59" customFormat="1" ht="63" customHeight="1">
      <c r="A98" s="38"/>
      <c r="B98" s="85" t="s">
        <v>195</v>
      </c>
      <c r="C98" s="134">
        <v>1</v>
      </c>
      <c r="D98" s="36" t="s">
        <v>140</v>
      </c>
      <c r="E98" s="35" t="s">
        <v>15</v>
      </c>
      <c r="F98" s="35" t="s">
        <v>196</v>
      </c>
      <c r="G98" s="37"/>
    </row>
    <row r="99" spans="1:7" s="59" customFormat="1" ht="101.25" customHeight="1">
      <c r="A99" s="38"/>
      <c r="B99" s="85" t="s">
        <v>112</v>
      </c>
      <c r="C99" s="134">
        <v>1</v>
      </c>
      <c r="D99" s="36" t="s">
        <v>140</v>
      </c>
      <c r="E99" s="44" t="s">
        <v>197</v>
      </c>
      <c r="F99" s="88" t="s">
        <v>201</v>
      </c>
      <c r="G99" s="37"/>
    </row>
    <row r="100" spans="1:7" s="59" customFormat="1" ht="109.5" customHeight="1">
      <c r="A100" s="38"/>
      <c r="B100" s="85" t="s">
        <v>60</v>
      </c>
      <c r="C100" s="134">
        <v>1</v>
      </c>
      <c r="D100" s="36" t="s">
        <v>140</v>
      </c>
      <c r="E100" s="44" t="s">
        <v>107</v>
      </c>
      <c r="F100" s="44" t="s">
        <v>200</v>
      </c>
      <c r="G100" s="37"/>
    </row>
    <row r="101" spans="1:7" s="59" customFormat="1" ht="87" customHeight="1">
      <c r="A101" s="38"/>
      <c r="B101" s="85" t="s">
        <v>23</v>
      </c>
      <c r="C101" s="134">
        <v>1</v>
      </c>
      <c r="D101" s="36" t="s">
        <v>140</v>
      </c>
      <c r="E101" s="44" t="s">
        <v>198</v>
      </c>
      <c r="F101" s="44" t="s">
        <v>199</v>
      </c>
      <c r="G101" s="37"/>
    </row>
    <row r="102" spans="1:7" s="59" customFormat="1" ht="87" customHeight="1">
      <c r="A102" s="120"/>
      <c r="B102" s="85" t="s">
        <v>112</v>
      </c>
      <c r="C102" s="134">
        <v>1</v>
      </c>
      <c r="D102" s="36" t="s">
        <v>140</v>
      </c>
      <c r="E102" s="44" t="s">
        <v>269</v>
      </c>
      <c r="F102" s="44" t="s">
        <v>270</v>
      </c>
      <c r="G102" s="37"/>
    </row>
    <row r="103" spans="1:7" s="59" customFormat="1" ht="39.75" customHeight="1">
      <c r="A103" s="40">
        <v>3</v>
      </c>
      <c r="B103" s="41" t="s">
        <v>58</v>
      </c>
      <c r="C103" s="40">
        <f>SUM(C104:C110)</f>
        <v>7</v>
      </c>
      <c r="D103" s="36"/>
      <c r="E103" s="35"/>
      <c r="F103" s="35"/>
      <c r="G103" s="58"/>
    </row>
    <row r="104" spans="1:7" s="59" customFormat="1" ht="56.25" customHeight="1">
      <c r="A104" s="35"/>
      <c r="B104" s="42" t="s">
        <v>23</v>
      </c>
      <c r="C104" s="134">
        <v>1</v>
      </c>
      <c r="D104" s="36" t="s">
        <v>140</v>
      </c>
      <c r="E104" s="35" t="s">
        <v>133</v>
      </c>
      <c r="F104" s="35" t="s">
        <v>75</v>
      </c>
      <c r="G104" s="37"/>
    </row>
    <row r="105" spans="1:7" s="59" customFormat="1" ht="67.5" customHeight="1">
      <c r="A105" s="35"/>
      <c r="B105" s="42" t="s">
        <v>24</v>
      </c>
      <c r="C105" s="134">
        <v>1</v>
      </c>
      <c r="D105" s="36" t="s">
        <v>140</v>
      </c>
      <c r="E105" s="35" t="s">
        <v>137</v>
      </c>
      <c r="F105" s="89" t="s">
        <v>186</v>
      </c>
      <c r="G105" s="37"/>
    </row>
    <row r="106" spans="1:7" s="59" customFormat="1" ht="67.5" customHeight="1">
      <c r="A106" s="35"/>
      <c r="B106" s="42" t="s">
        <v>185</v>
      </c>
      <c r="C106" s="134">
        <v>1</v>
      </c>
      <c r="D106" s="36" t="s">
        <v>140</v>
      </c>
      <c r="E106" s="90" t="s">
        <v>90</v>
      </c>
      <c r="F106" s="90" t="s">
        <v>246</v>
      </c>
      <c r="G106" s="37"/>
    </row>
    <row r="107" spans="1:7" s="59" customFormat="1" ht="67.5" customHeight="1">
      <c r="A107" s="35"/>
      <c r="B107" s="42" t="s">
        <v>185</v>
      </c>
      <c r="C107" s="134">
        <v>1</v>
      </c>
      <c r="D107" s="36" t="s">
        <v>140</v>
      </c>
      <c r="E107" s="91" t="s">
        <v>183</v>
      </c>
      <c r="F107" s="92" t="s">
        <v>184</v>
      </c>
      <c r="G107" s="37"/>
    </row>
    <row r="108" spans="1:7" s="59" customFormat="1" ht="67.5" customHeight="1">
      <c r="A108" s="35"/>
      <c r="B108" s="93" t="s">
        <v>187</v>
      </c>
      <c r="C108" s="134">
        <v>1</v>
      </c>
      <c r="D108" s="36" t="s">
        <v>140</v>
      </c>
      <c r="E108" s="94" t="s">
        <v>143</v>
      </c>
      <c r="F108" s="94" t="s">
        <v>190</v>
      </c>
      <c r="G108" s="37"/>
    </row>
    <row r="109" spans="1:7" s="59" customFormat="1" ht="67.5" customHeight="1">
      <c r="A109" s="35"/>
      <c r="B109" s="93" t="s">
        <v>188</v>
      </c>
      <c r="C109" s="134">
        <v>1</v>
      </c>
      <c r="D109" s="36" t="s">
        <v>140</v>
      </c>
      <c r="E109" s="94" t="s">
        <v>191</v>
      </c>
      <c r="F109" s="94" t="s">
        <v>189</v>
      </c>
      <c r="G109" s="37"/>
    </row>
    <row r="110" spans="1:7" s="59" customFormat="1" ht="67.5" customHeight="1">
      <c r="A110" s="118"/>
      <c r="B110" s="119" t="s">
        <v>67</v>
      </c>
      <c r="C110" s="134">
        <v>1</v>
      </c>
      <c r="D110" s="36" t="s">
        <v>140</v>
      </c>
      <c r="E110" s="94" t="s">
        <v>267</v>
      </c>
      <c r="F110" s="94" t="s">
        <v>268</v>
      </c>
      <c r="G110" s="37"/>
    </row>
    <row r="111" spans="1:7" s="66" customFormat="1" ht="52.5" customHeight="1">
      <c r="A111" s="40">
        <v>4</v>
      </c>
      <c r="B111" s="41" t="s">
        <v>57</v>
      </c>
      <c r="C111" s="40">
        <v>2</v>
      </c>
      <c r="D111" s="36"/>
      <c r="E111" s="40"/>
      <c r="F111" s="40"/>
      <c r="G111" s="46"/>
    </row>
    <row r="112" spans="1:7" s="59" customFormat="1" ht="36.75" customHeight="1">
      <c r="A112" s="65"/>
      <c r="B112" s="33" t="s">
        <v>19</v>
      </c>
      <c r="C112" s="134">
        <v>1</v>
      </c>
      <c r="D112" s="36" t="s">
        <v>140</v>
      </c>
      <c r="E112" s="35" t="s">
        <v>62</v>
      </c>
      <c r="F112" s="35" t="s">
        <v>10</v>
      </c>
      <c r="G112" s="37"/>
    </row>
    <row r="113" spans="1:7" s="59" customFormat="1" ht="61.5" customHeight="1">
      <c r="A113" s="65"/>
      <c r="B113" s="33" t="s">
        <v>60</v>
      </c>
      <c r="C113" s="134">
        <v>1</v>
      </c>
      <c r="D113" s="36" t="s">
        <v>167</v>
      </c>
      <c r="E113" s="116" t="s">
        <v>10</v>
      </c>
      <c r="F113" s="116" t="s">
        <v>259</v>
      </c>
      <c r="G113" s="37"/>
    </row>
    <row r="114" spans="1:7" s="66" customFormat="1" ht="39" customHeight="1">
      <c r="A114" s="40">
        <v>5</v>
      </c>
      <c r="B114" s="41" t="s">
        <v>59</v>
      </c>
      <c r="C114" s="40">
        <f>SUM(C115:C122)</f>
        <v>8</v>
      </c>
      <c r="D114" s="36"/>
      <c r="E114" s="40"/>
      <c r="F114" s="40"/>
      <c r="G114" s="58"/>
    </row>
    <row r="115" spans="1:7" s="59" customFormat="1" ht="48.75" customHeight="1">
      <c r="A115" s="34"/>
      <c r="B115" s="63" t="s">
        <v>12</v>
      </c>
      <c r="C115" s="134">
        <v>1</v>
      </c>
      <c r="D115" s="36" t="s">
        <v>169</v>
      </c>
      <c r="E115" s="35" t="s">
        <v>61</v>
      </c>
      <c r="F115" s="35" t="s">
        <v>152</v>
      </c>
      <c r="G115" s="95"/>
    </row>
    <row r="116" spans="1:7" s="59" customFormat="1" ht="48.75" customHeight="1">
      <c r="A116" s="34"/>
      <c r="B116" s="63" t="s">
        <v>12</v>
      </c>
      <c r="C116" s="134">
        <v>1</v>
      </c>
      <c r="D116" s="36" t="s">
        <v>140</v>
      </c>
      <c r="E116" s="96" t="s">
        <v>202</v>
      </c>
      <c r="F116" s="96" t="s">
        <v>203</v>
      </c>
      <c r="G116" s="95"/>
    </row>
    <row r="117" spans="1:7" s="59" customFormat="1" ht="43.5" customHeight="1">
      <c r="A117" s="60"/>
      <c r="B117" s="42" t="s">
        <v>14</v>
      </c>
      <c r="C117" s="134">
        <v>1</v>
      </c>
      <c r="D117" s="36" t="s">
        <v>140</v>
      </c>
      <c r="E117" s="35" t="s">
        <v>15</v>
      </c>
      <c r="F117" s="35" t="s">
        <v>153</v>
      </c>
      <c r="G117" s="37"/>
    </row>
    <row r="118" spans="1:7" s="59" customFormat="1" ht="43.5" customHeight="1">
      <c r="A118" s="60"/>
      <c r="B118" s="42" t="s">
        <v>16</v>
      </c>
      <c r="C118" s="134">
        <v>1</v>
      </c>
      <c r="D118" s="36" t="s">
        <v>140</v>
      </c>
      <c r="E118" s="97" t="s">
        <v>21</v>
      </c>
      <c r="F118" s="96" t="s">
        <v>204</v>
      </c>
      <c r="G118" s="37"/>
    </row>
    <row r="119" spans="1:7" s="59" customFormat="1" ht="43.5" customHeight="1">
      <c r="A119" s="60"/>
      <c r="B119" s="42" t="s">
        <v>16</v>
      </c>
      <c r="C119" s="134">
        <v>1</v>
      </c>
      <c r="D119" s="36" t="s">
        <v>140</v>
      </c>
      <c r="E119" s="96" t="s">
        <v>180</v>
      </c>
      <c r="F119" s="96" t="s">
        <v>205</v>
      </c>
      <c r="G119" s="37"/>
    </row>
    <row r="120" spans="1:7" s="59" customFormat="1" ht="59.25" customHeight="1">
      <c r="A120" s="60"/>
      <c r="B120" s="98" t="s">
        <v>206</v>
      </c>
      <c r="C120" s="134">
        <v>1</v>
      </c>
      <c r="D120" s="36" t="s">
        <v>140</v>
      </c>
      <c r="E120" s="97" t="s">
        <v>64</v>
      </c>
      <c r="F120" s="97" t="s">
        <v>209</v>
      </c>
      <c r="G120" s="37"/>
    </row>
    <row r="121" spans="1:7" s="59" customFormat="1" ht="43.5" customHeight="1">
      <c r="A121" s="60"/>
      <c r="B121" s="98" t="s">
        <v>207</v>
      </c>
      <c r="C121" s="134">
        <v>1</v>
      </c>
      <c r="D121" s="36" t="s">
        <v>140</v>
      </c>
      <c r="E121" s="97" t="s">
        <v>208</v>
      </c>
      <c r="F121" s="97" t="s">
        <v>8</v>
      </c>
      <c r="G121" s="37"/>
    </row>
    <row r="122" spans="1:7" s="152" customFormat="1" ht="57" customHeight="1">
      <c r="A122" s="146"/>
      <c r="B122" s="147" t="s">
        <v>60</v>
      </c>
      <c r="C122" s="148">
        <v>1</v>
      </c>
      <c r="D122" s="149" t="s">
        <v>167</v>
      </c>
      <c r="E122" s="150" t="s">
        <v>10</v>
      </c>
      <c r="F122" s="151" t="s">
        <v>266</v>
      </c>
      <c r="G122" s="148"/>
    </row>
    <row r="123" spans="1:7" s="66" customFormat="1" ht="38.25" customHeight="1">
      <c r="A123" s="40">
        <v>6</v>
      </c>
      <c r="B123" s="41" t="s">
        <v>85</v>
      </c>
      <c r="C123" s="40">
        <f>SUM(C124:C132)</f>
        <v>9</v>
      </c>
      <c r="D123" s="36"/>
      <c r="E123" s="40"/>
      <c r="F123" s="40"/>
      <c r="G123" s="46"/>
    </row>
    <row r="124" spans="1:7" s="59" customFormat="1" ht="52.5" customHeight="1">
      <c r="A124" s="35"/>
      <c r="B124" s="42" t="s">
        <v>78</v>
      </c>
      <c r="C124" s="134">
        <v>1</v>
      </c>
      <c r="D124" s="36" t="s">
        <v>167</v>
      </c>
      <c r="E124" s="35" t="s">
        <v>10</v>
      </c>
      <c r="F124" s="35" t="s">
        <v>79</v>
      </c>
      <c r="G124" s="37"/>
    </row>
    <row r="125" spans="1:7" s="59" customFormat="1" ht="46.5" customHeight="1">
      <c r="A125" s="35"/>
      <c r="B125" s="60" t="s">
        <v>80</v>
      </c>
      <c r="C125" s="134">
        <v>1</v>
      </c>
      <c r="D125" s="36" t="s">
        <v>140</v>
      </c>
      <c r="E125" s="35" t="s">
        <v>81</v>
      </c>
      <c r="F125" s="35" t="s">
        <v>82</v>
      </c>
      <c r="G125" s="37"/>
    </row>
    <row r="126" spans="1:7" s="59" customFormat="1" ht="100.5" customHeight="1">
      <c r="A126" s="170"/>
      <c r="B126" s="33" t="s">
        <v>12</v>
      </c>
      <c r="C126" s="134">
        <v>1</v>
      </c>
      <c r="D126" s="36" t="s">
        <v>169</v>
      </c>
      <c r="E126" s="35" t="s">
        <v>61</v>
      </c>
      <c r="F126" s="35" t="s">
        <v>120</v>
      </c>
      <c r="G126" s="54" t="s">
        <v>136</v>
      </c>
    </row>
    <row r="127" spans="1:7" s="59" customFormat="1" ht="69.75" customHeight="1">
      <c r="A127" s="172"/>
      <c r="B127" s="33" t="s">
        <v>12</v>
      </c>
      <c r="C127" s="134">
        <v>1</v>
      </c>
      <c r="D127" s="36" t="s">
        <v>140</v>
      </c>
      <c r="E127" s="35" t="s">
        <v>13</v>
      </c>
      <c r="F127" s="35" t="s">
        <v>121</v>
      </c>
      <c r="G127" s="37"/>
    </row>
    <row r="128" spans="1:7" s="59" customFormat="1" ht="24.75" customHeight="1">
      <c r="A128" s="35"/>
      <c r="B128" s="60" t="s">
        <v>83</v>
      </c>
      <c r="C128" s="134">
        <v>1</v>
      </c>
      <c r="D128" s="36" t="s">
        <v>140</v>
      </c>
      <c r="E128" s="35" t="s">
        <v>67</v>
      </c>
      <c r="F128" s="35" t="s">
        <v>10</v>
      </c>
      <c r="G128" s="37"/>
    </row>
    <row r="129" spans="1:7" s="59" customFormat="1" ht="36" customHeight="1">
      <c r="A129" s="35"/>
      <c r="B129" s="60" t="s">
        <v>19</v>
      </c>
      <c r="C129" s="134">
        <v>1</v>
      </c>
      <c r="D129" s="36" t="s">
        <v>140</v>
      </c>
      <c r="E129" s="35" t="s">
        <v>62</v>
      </c>
      <c r="F129" s="35" t="s">
        <v>79</v>
      </c>
      <c r="G129" s="37"/>
    </row>
    <row r="130" spans="1:7" s="59" customFormat="1" ht="51.75" customHeight="1">
      <c r="A130" s="35"/>
      <c r="B130" s="60" t="s">
        <v>19</v>
      </c>
      <c r="C130" s="134">
        <v>1</v>
      </c>
      <c r="D130" s="36" t="s">
        <v>140</v>
      </c>
      <c r="E130" s="35" t="s">
        <v>178</v>
      </c>
      <c r="F130" s="35" t="s">
        <v>177</v>
      </c>
      <c r="G130" s="37"/>
    </row>
    <row r="131" spans="1:7" s="59" customFormat="1" ht="51.75" customHeight="1">
      <c r="A131" s="35"/>
      <c r="B131" s="60" t="s">
        <v>63</v>
      </c>
      <c r="C131" s="134">
        <v>1</v>
      </c>
      <c r="D131" s="36" t="s">
        <v>140</v>
      </c>
      <c r="E131" s="35" t="s">
        <v>64</v>
      </c>
      <c r="F131" s="35" t="s">
        <v>84</v>
      </c>
      <c r="G131" s="37"/>
    </row>
    <row r="132" spans="1:7" s="59" customFormat="1" ht="51.75" customHeight="1">
      <c r="A132" s="70"/>
      <c r="B132" s="60" t="s">
        <v>148</v>
      </c>
      <c r="C132" s="134">
        <v>1</v>
      </c>
      <c r="D132" s="36" t="s">
        <v>140</v>
      </c>
      <c r="E132" s="117" t="s">
        <v>208</v>
      </c>
      <c r="F132" s="117" t="s">
        <v>8</v>
      </c>
      <c r="G132" s="37"/>
    </row>
    <row r="133" spans="1:7" s="59" customFormat="1" ht="48.75" customHeight="1">
      <c r="A133" s="99">
        <v>7</v>
      </c>
      <c r="B133" s="65" t="s">
        <v>108</v>
      </c>
      <c r="C133" s="40">
        <f>SUM(C134:C137)</f>
        <v>4</v>
      </c>
      <c r="D133" s="36"/>
      <c r="E133" s="100"/>
      <c r="F133" s="100"/>
      <c r="G133" s="46"/>
    </row>
    <row r="134" spans="1:7" s="59" customFormat="1" ht="70.5" customHeight="1">
      <c r="A134" s="35"/>
      <c r="B134" s="42" t="s">
        <v>60</v>
      </c>
      <c r="C134" s="134">
        <v>1</v>
      </c>
      <c r="D134" s="36" t="s">
        <v>140</v>
      </c>
      <c r="E134" s="35" t="s">
        <v>107</v>
      </c>
      <c r="F134" s="35" t="s">
        <v>154</v>
      </c>
      <c r="G134" s="37"/>
    </row>
    <row r="135" spans="1:7" s="59" customFormat="1" ht="72.75" customHeight="1">
      <c r="A135" s="101"/>
      <c r="B135" s="102" t="s">
        <v>147</v>
      </c>
      <c r="C135" s="101">
        <v>1</v>
      </c>
      <c r="D135" s="36" t="s">
        <v>140</v>
      </c>
      <c r="E135" s="103" t="s">
        <v>149</v>
      </c>
      <c r="F135" s="104" t="s">
        <v>155</v>
      </c>
      <c r="G135" s="37"/>
    </row>
    <row r="136" spans="1:7" s="59" customFormat="1" ht="42" customHeight="1">
      <c r="A136" s="101"/>
      <c r="B136" s="102" t="s">
        <v>148</v>
      </c>
      <c r="C136" s="101">
        <v>1</v>
      </c>
      <c r="D136" s="36" t="s">
        <v>140</v>
      </c>
      <c r="E136" s="103" t="s">
        <v>150</v>
      </c>
      <c r="F136" s="103" t="s">
        <v>8</v>
      </c>
      <c r="G136" s="37"/>
    </row>
    <row r="137" spans="1:7" s="59" customFormat="1" ht="42" customHeight="1">
      <c r="A137" s="101"/>
      <c r="B137" s="102" t="s">
        <v>23</v>
      </c>
      <c r="C137" s="101">
        <v>1</v>
      </c>
      <c r="D137" s="36" t="s">
        <v>140</v>
      </c>
      <c r="E137" s="103" t="s">
        <v>181</v>
      </c>
      <c r="F137" s="103" t="s">
        <v>182</v>
      </c>
      <c r="G137" s="37"/>
    </row>
    <row r="138" spans="1:7" s="59" customFormat="1" ht="46.5" customHeight="1">
      <c r="A138" s="40">
        <v>8</v>
      </c>
      <c r="B138" s="131" t="s">
        <v>111</v>
      </c>
      <c r="C138" s="40">
        <f>SUM(C139:C144)</f>
        <v>6</v>
      </c>
      <c r="D138" s="36"/>
      <c r="E138" s="60"/>
      <c r="F138" s="60"/>
      <c r="G138" s="46"/>
    </row>
    <row r="139" spans="1:7" s="59" customFormat="1" ht="81" customHeight="1">
      <c r="A139" s="40"/>
      <c r="B139" s="42" t="s">
        <v>192</v>
      </c>
      <c r="C139" s="134">
        <v>1</v>
      </c>
      <c r="D139" s="36" t="s">
        <v>140</v>
      </c>
      <c r="E139" s="35" t="s">
        <v>193</v>
      </c>
      <c r="F139" s="35" t="s">
        <v>194</v>
      </c>
      <c r="G139" s="46"/>
    </row>
    <row r="140" spans="1:7" s="59" customFormat="1" ht="50.25" customHeight="1">
      <c r="A140" s="35"/>
      <c r="B140" s="42" t="s">
        <v>112</v>
      </c>
      <c r="C140" s="134">
        <v>1</v>
      </c>
      <c r="D140" s="36" t="s">
        <v>140</v>
      </c>
      <c r="E140" s="35" t="s">
        <v>113</v>
      </c>
      <c r="F140" s="35" t="s">
        <v>114</v>
      </c>
      <c r="G140" s="37"/>
    </row>
    <row r="141" spans="1:7" s="59" customFormat="1" ht="50.25" customHeight="1">
      <c r="A141" s="35"/>
      <c r="B141" s="42" t="s">
        <v>112</v>
      </c>
      <c r="C141" s="134">
        <v>1</v>
      </c>
      <c r="D141" s="36" t="s">
        <v>140</v>
      </c>
      <c r="E141" s="35" t="s">
        <v>62</v>
      </c>
      <c r="F141" s="35" t="s">
        <v>114</v>
      </c>
      <c r="G141" s="37"/>
    </row>
    <row r="142" spans="1:7" s="59" customFormat="1" ht="37.5" customHeight="1">
      <c r="A142" s="175"/>
      <c r="B142" s="60" t="s">
        <v>115</v>
      </c>
      <c r="C142" s="134">
        <v>1</v>
      </c>
      <c r="D142" s="36" t="s">
        <v>140</v>
      </c>
      <c r="E142" s="36" t="s">
        <v>116</v>
      </c>
      <c r="F142" s="35" t="s">
        <v>145</v>
      </c>
      <c r="G142" s="37"/>
    </row>
    <row r="143" spans="1:7" s="59" customFormat="1" ht="42" customHeight="1">
      <c r="A143" s="175"/>
      <c r="B143" s="60" t="s">
        <v>115</v>
      </c>
      <c r="C143" s="134">
        <v>1</v>
      </c>
      <c r="D143" s="36" t="s">
        <v>140</v>
      </c>
      <c r="E143" s="36" t="s">
        <v>117</v>
      </c>
      <c r="F143" s="35" t="s">
        <v>119</v>
      </c>
      <c r="G143" s="37"/>
    </row>
    <row r="144" spans="1:7" s="59" customFormat="1" ht="39" customHeight="1">
      <c r="A144" s="175"/>
      <c r="B144" s="60" t="s">
        <v>115</v>
      </c>
      <c r="C144" s="134">
        <v>1</v>
      </c>
      <c r="D144" s="36" t="s">
        <v>140</v>
      </c>
      <c r="E144" s="36" t="s">
        <v>118</v>
      </c>
      <c r="F144" s="35" t="s">
        <v>123</v>
      </c>
      <c r="G144" s="37"/>
    </row>
    <row r="145" spans="1:7" s="59" customFormat="1" ht="39" customHeight="1">
      <c r="A145" s="40">
        <v>9</v>
      </c>
      <c r="B145" s="41" t="s">
        <v>125</v>
      </c>
      <c r="C145" s="40">
        <f>SUM(C146:C150)</f>
        <v>5</v>
      </c>
      <c r="D145" s="36"/>
      <c r="E145" s="36"/>
      <c r="F145" s="35"/>
      <c r="G145" s="46"/>
    </row>
    <row r="146" spans="1:7" s="59" customFormat="1" ht="33.75" customHeight="1">
      <c r="A146" s="173"/>
      <c r="B146" s="33" t="s">
        <v>16</v>
      </c>
      <c r="C146" s="105">
        <v>1</v>
      </c>
      <c r="D146" s="36" t="s">
        <v>140</v>
      </c>
      <c r="E146" s="35" t="s">
        <v>126</v>
      </c>
      <c r="F146" s="35" t="s">
        <v>127</v>
      </c>
      <c r="G146" s="37"/>
    </row>
    <row r="147" spans="1:7" s="59" customFormat="1" ht="35.25" customHeight="1">
      <c r="A147" s="174"/>
      <c r="B147" s="33" t="s">
        <v>16</v>
      </c>
      <c r="C147" s="105">
        <v>1</v>
      </c>
      <c r="D147" s="36" t="s">
        <v>140</v>
      </c>
      <c r="E147" s="35" t="s">
        <v>128</v>
      </c>
      <c r="F147" s="35" t="s">
        <v>129</v>
      </c>
      <c r="G147" s="37"/>
    </row>
    <row r="148" spans="1:7" s="59" customFormat="1" ht="123" customHeight="1">
      <c r="A148" s="106"/>
      <c r="B148" s="63" t="s">
        <v>63</v>
      </c>
      <c r="C148" s="132">
        <v>1</v>
      </c>
      <c r="D148" s="36" t="s">
        <v>140</v>
      </c>
      <c r="E148" s="35" t="s">
        <v>130</v>
      </c>
      <c r="F148" s="35" t="s">
        <v>142</v>
      </c>
      <c r="G148" s="37"/>
    </row>
    <row r="149" spans="1:7" s="59" customFormat="1" ht="45.75" customHeight="1">
      <c r="A149" s="37"/>
      <c r="B149" s="42" t="s">
        <v>14</v>
      </c>
      <c r="C149" s="134">
        <v>1</v>
      </c>
      <c r="D149" s="36" t="s">
        <v>140</v>
      </c>
      <c r="E149" s="35" t="s">
        <v>15</v>
      </c>
      <c r="F149" s="35" t="s">
        <v>141</v>
      </c>
      <c r="G149" s="37"/>
    </row>
    <row r="150" spans="1:7" s="59" customFormat="1" ht="59.25" customHeight="1">
      <c r="A150" s="37"/>
      <c r="B150" s="42" t="s">
        <v>131</v>
      </c>
      <c r="C150" s="105">
        <v>1</v>
      </c>
      <c r="D150" s="36" t="s">
        <v>140</v>
      </c>
      <c r="E150" s="35" t="s">
        <v>13</v>
      </c>
      <c r="F150" s="35" t="s">
        <v>134</v>
      </c>
      <c r="G150" s="37"/>
    </row>
    <row r="151" spans="1:7" ht="18.75">
      <c r="A151" s="13"/>
      <c r="B151" s="14"/>
      <c r="C151" s="140"/>
      <c r="D151" s="140"/>
      <c r="E151" s="159"/>
      <c r="F151" s="159"/>
      <c r="G151" s="19"/>
    </row>
    <row r="152" spans="1:7" ht="18.75">
      <c r="A152" s="15"/>
      <c r="B152" s="16"/>
      <c r="C152" s="141"/>
      <c r="D152" s="141"/>
      <c r="E152" s="165"/>
      <c r="F152" s="165"/>
      <c r="G152" s="20"/>
    </row>
    <row r="153" spans="1:7" ht="15">
      <c r="A153" s="5"/>
      <c r="B153" s="11"/>
      <c r="C153" s="142"/>
      <c r="D153" s="142"/>
      <c r="E153" s="5"/>
      <c r="F153" s="5"/>
      <c r="G153" s="21"/>
    </row>
    <row r="154" spans="1:7" ht="15.75">
      <c r="A154" s="6"/>
      <c r="B154" s="10"/>
      <c r="C154" s="143"/>
      <c r="D154" s="143"/>
      <c r="E154" s="169"/>
      <c r="F154" s="169"/>
      <c r="G154" s="169"/>
    </row>
    <row r="155" spans="1:7" ht="12.75">
      <c r="A155" s="6"/>
      <c r="B155" s="10"/>
      <c r="C155" s="143"/>
      <c r="D155" s="143"/>
      <c r="E155" s="160"/>
      <c r="F155" s="160"/>
      <c r="G155" s="160"/>
    </row>
    <row r="156" spans="1:7" ht="15.75">
      <c r="A156" s="6"/>
      <c r="B156" s="10"/>
      <c r="C156" s="143"/>
      <c r="D156" s="143"/>
      <c r="E156" s="6"/>
      <c r="F156" s="6"/>
      <c r="G156" s="22"/>
    </row>
  </sheetData>
  <sheetProtection/>
  <autoFilter ref="A5:G150"/>
  <mergeCells count="24">
    <mergeCell ref="A48:A49"/>
    <mergeCell ref="A146:A147"/>
    <mergeCell ref="A142:A144"/>
    <mergeCell ref="B4:B5"/>
    <mergeCell ref="A10:A11"/>
    <mergeCell ref="A4:A5"/>
    <mergeCell ref="A8:B8"/>
    <mergeCell ref="A126:A127"/>
    <mergeCell ref="A88:B88"/>
    <mergeCell ref="E155:G155"/>
    <mergeCell ref="E4:E5"/>
    <mergeCell ref="G4:G5"/>
    <mergeCell ref="E151:F151"/>
    <mergeCell ref="E152:F152"/>
    <mergeCell ref="G33:G37"/>
    <mergeCell ref="E154:G154"/>
    <mergeCell ref="F4:F5"/>
    <mergeCell ref="F33:F38"/>
    <mergeCell ref="C1:G1"/>
    <mergeCell ref="A7:B7"/>
    <mergeCell ref="C4:C5"/>
    <mergeCell ref="A1:B1"/>
    <mergeCell ref="A2:G2"/>
    <mergeCell ref="D4:D5"/>
  </mergeCells>
  <printOptions horizontalCentered="1"/>
  <pageMargins left="0.44" right="0" top="0.5905511811023623" bottom="0.59" header="0" footer="0"/>
  <pageSetup horizontalDpi="600" verticalDpi="600" orientation="portrait" scale="70"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2023-11-24T01:37:31Z</cp:lastPrinted>
  <dcterms:created xsi:type="dcterms:W3CDTF">2018-03-28T20:48:44Z</dcterms:created>
  <dcterms:modified xsi:type="dcterms:W3CDTF">2024-01-22T09:01:40Z</dcterms:modified>
  <cp:category/>
  <cp:version/>
  <cp:contentType/>
  <cp:contentStatus/>
</cp:coreProperties>
</file>